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680" windowHeight="436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<sst xmlns="http://schemas.openxmlformats.org/spreadsheetml/2006/main" count="141" uniqueCount="115">
  <si>
    <t>Dersin Türü</t>
  </si>
  <si>
    <t>Dersin Verildiği Düzey</t>
  </si>
  <si>
    <t>(   ) Doktora</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</si>
  <si>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</si>
  <si>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</si>
  <si>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</si>
  <si>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</si>
  <si>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</si>
  <si>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</si>
  <si>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</si>
  <si>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</si>
  <si>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</si>
  <si>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</si>
  <si>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</si>
  <si>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</si>
  <si>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</si>
  <si>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</si>
  <si>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</si>
  <si>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</si>
  <si>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</si>
  <si>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</si>
  <si>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</si>
  <si>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</si>
  <si>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</si>
  <si>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</si>
  <si>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</si>
  <si>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</si>
  <si>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</si>
  <si>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</si>
  <si>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</si>
  <si>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</si>
  <si>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</si>
  <si>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</si>
  <si>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</si>
  <si>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</si>
  <si>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</si>
  <si>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</si>
  <si>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</si>
  <si>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</si>
  <si>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</si>
  <si>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</si>
  <si>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</si>
  <si>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</si>
  <si>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</si>
  <si>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</si>
  <si>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</si>
  <si>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</si>
  <si>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</si>
  <si>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</si>
  <si>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</si>
  <si>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</si>
  <si>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</si>
  <si>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</si>
  <si>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</si>
  <si>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</si>
  <si>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</si>
  <si>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</si>
  <si>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</si>
  <si>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İNKILAP TARİHİ ENSTİTÜSÜ</t>
  </si>
  <si>
    <t>Yüksek Lisans Programı</t>
  </si>
  <si>
    <t>Atatürk İlkeleri ve İnkılap Tarihi</t>
  </si>
  <si>
    <t>Güz</t>
  </si>
  <si>
    <t>TİTE-111</t>
  </si>
  <si>
    <t>( X ) Yüksek Lisans</t>
  </si>
  <si>
    <t>16  Hafta</t>
  </si>
  <si>
    <t>(  X ) Yok          (   ) Var …………………………………………………………………………………..</t>
  </si>
  <si>
    <t>Bu ders öğrenciye, Osmanlıca temel bilgi ve kuralları öğretip, orta düzeyde Osmanlıca matbu metinleri okuma ve transkripsiyonunu yapma becerisi kazandırmayı amaçlamaktadır.</t>
  </si>
  <si>
    <t>1- Osmanlı Alfabesi ve alfabedeki harflerin yazılış, okunuş ve transkripsiyonlarını öğrenir.</t>
  </si>
  <si>
    <t>2- Osmanlıca’da harflere ses veren yardımcı harfler ve 
harekeler ile Osmanlıca’da yer alan Türkçe, Arapça ve 
Farsça kelimelerin imlası ve uyulacak kuralları öğrenir.</t>
  </si>
  <si>
    <t>3- Arapça sülasi mücerred (aslı üç harfli) fiillerde ism-i fail
 (etken ortaç) ve ism-i mefulün (edilgen ortaç) yapılış ve 
anlamlarını öğrenir.</t>
  </si>
  <si>
    <t>4- Arapça ve Farsça isim tamlamalarının yazılış, okunuş,
 transkripsiyon ve anlamlarını öğrenir.</t>
  </si>
  <si>
    <t>5- Arapça’da kelime türetmek için kullanılan bâblar 
(Mezidün fih sülasi masdarlar): İf’âl, tef’îl ve mufâ’ale vd. 
bâbları ile bunların ism-i fâil ve ism-i mefûl yapılışlarını 
öğrenir.</t>
  </si>
  <si>
    <t>6- Arapça isimlerin çoğul yapılması: Düzenli ve düzensiz 
çoğul yapılışı ve düzensiz çoğul kalıplarını öğrenir.</t>
  </si>
  <si>
    <t>(PY-3) Sosyal bilimlerin temel kaynaklarına ve söz konusu  anabilim dalının materyallerine ulaşma yöntem ve tekniklerini öğrenir.</t>
  </si>
  <si>
    <t>X</t>
  </si>
  <si>
    <t>(PY-4) Sosyal bilimlerin temel etik kurallarına bağlı
 kalarak Atatürk İlkeleri ve İnkılap Tarihi anabilim dalında
 çalışmalar yapar.</t>
  </si>
  <si>
    <t xml:space="preserve">(PY-5) Atatürk İlkeleri ve İnkılap Tarihi anabilim dalında 
edindiği temel formasyonu, akademik ve entelektüel 
etkinliklerde kullanır.   </t>
  </si>
  <si>
    <t>(PY-8) Atatürk İlkeleri ve İnkılap Tarihi alanı ile ilgili
 konularda sahip olduğu temel bilgi ve beceriler 
düzeyinde düşüncelerini yazılı ve sözlü iletişim 
yöntemleriyle aktarır.</t>
  </si>
  <si>
    <t>(PY-9) Atatürk İlkeleri ve İnkılap Tarihi alanıyla ilgili
 konularda düşüncelerini ve sorunlara ilişkin çözüm 
önerilerini uzman veya uzman olmayan kişilerle paylaşır.</t>
  </si>
  <si>
    <t>(PY-10) Atatürk İlkeleri ve İnkılap Tarihi alanıyla ilgili 
bilgileri eleştirel bir gözle değerlendirir.</t>
  </si>
  <si>
    <t>(PY-11) Atatürk İlkeleri ve İnkılap Tarihi Anabilim dalına
 ilişkin belge ve kaynakları kendi başına ve  analitik bir 
şekilde kullanabilme yeteneğini elde eder.</t>
  </si>
  <si>
    <t>(PY-13) Atatürk İlkeleri ve İnkılap Tarihi alanı ile ilgili 
konularda düşüncelerini, birikimlerini ve çözüm 
önerilerini paylaşır.</t>
  </si>
  <si>
    <t xml:space="preserve">(PY-14) Birey olarak mesleğiyle ilgili görev hak ve 
sorumluluklarını tanımlayan mevzuata uygun davranır. </t>
  </si>
  <si>
    <t>(PY-16) Alanıyla ilgili akademik ve entelektüel 
etkinliklerde çeşitli sorumluluklar alır.</t>
  </si>
  <si>
    <t>(PY-12) Atatürk İlkeleri ve İnkılap Tarihi alanındaki 
bilimsel çalışmalarını sözlü ve yazılı olarak aktarır.</t>
  </si>
  <si>
    <t>Paleografya (Osmanlıca) - I</t>
  </si>
  <si>
    <t xml:space="preserve">Yılmaz Kurt,  Osmanlıca Dersleri I, Akçağ Yay., Ankara, 1996. </t>
  </si>
  <si>
    <t>Muharrem Ergin, Osmanlıca Dersleri, Ankara, 2000.</t>
  </si>
  <si>
    <t>Ferit Devellioğlu, Osmanlıca-Türkçe Ansiklopedik Lugat, Aydın Kitabevi, 2004.</t>
  </si>
  <si>
    <t>Şemsettin Sami, Kâmus-ı Türkî, Çağrı Yayınları, İstanbul, 1996.</t>
  </si>
  <si>
    <t>Mesut Çapa, Osmanlıca Seçme Metinler ve Belgeler, Trabzon, 1995.</t>
  </si>
  <si>
    <t xml:space="preserve">Faruk Kadri Timurtaş, Osmanlı Türkçesine Giriş, C. I-III, İstanbul, 1981. </t>
  </si>
  <si>
    <t xml:space="preserve">Süheyl Beken, Osmanlı Paleografyası I Alfabe, Ankara Üniversitesi DTCF Yayınları, Ankara, 1972. </t>
  </si>
  <si>
    <t>Osmanlı Türkçesi hakkında bilgi ve kaynak kitapların tanıtımı</t>
  </si>
  <si>
    <t>Osmanlı Alfabesindeki harflerin tanıtımı ve yazı çeşitleri</t>
  </si>
  <si>
    <t>Harf grupları ve harflerin bitişmeleri (Bitişik ve ayrı harflerle yazma çalışması)</t>
  </si>
  <si>
    <t xml:space="preserve">Arapça ve Farsça'ya mahsus harfler, işaretler (şedde, tenvin, esre, hemze vs.), kelime okuma-yazma çalışmaları </t>
  </si>
  <si>
    <t xml:space="preserve">Yardımcı Harfler (Elif ve Ye), okuma ve yazma çalışmaları </t>
  </si>
  <si>
    <t>Türkçe kelimelerin imlası ve metin okumaya giriş</t>
  </si>
  <si>
    <t>Ünlü ve ünsüz harflerin yazılışları ve metin okuma çalışmaları</t>
  </si>
  <si>
    <t>Şemsi ve Kameri harfler ve metin okuma çalışmaları</t>
  </si>
  <si>
    <t>Arapça sayılar, günler ve aylar; metin okuma çalışmaları</t>
  </si>
  <si>
    <t xml:space="preserve">İmlaya ilişkin kaideler ve Arapça, Farsça isim tamlamaları </t>
  </si>
  <si>
    <t>Arapça ve Farsça isimlerin çoğul yapılması</t>
  </si>
  <si>
    <t>Matbu metinler üzerinde alıştırmalar</t>
  </si>
  <si>
    <t>Gramer özeti ve metin okuma çalışmaları</t>
  </si>
  <si>
    <t>Matbu metin okuma çalışmaları</t>
  </si>
  <si>
    <t>Dönem sonu sınavı</t>
  </si>
  <si>
    <t>Anlatım, Sunum, Uygulama ve Soru-cevap</t>
  </si>
  <si>
    <t>Yazılı sınav</t>
  </si>
  <si>
    <t xml:space="preserve">
       Anlatım, sunum ve uygulama.
</t>
  </si>
  <si>
    <t>(   ) Seçmeli</t>
  </si>
  <si>
    <t>( X  ) Zorunlu</t>
  </si>
  <si>
    <t>Kullanılan Öğretim Yöntem ve Teknik</t>
  </si>
  <si>
    <t>Doç. Dr. Necdet AYSAL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</si>
</sst>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45">
    <font>
      <sz val="11"/>
      <color theme="1"/>
      <name val="Calibri"/>
      <family val="2"/>
    </font>
    <font>
      <sz val="11"/>
      <color indexed="8"/>
      <name val="Calibri"/>
      <family val="2"/>
    </font>
    <font>
      <sz val="8"/>
      <name val="Calibri"/>
      <family val="2"/>
    </font>
    <font>
      <b/>
      <sz val="11"/>
      <color indexed="8"/>
      <name val="Calibri"/>
      <family val="0"/>
    </font>
    <font>
      <b/>
      <sz val="12"/>
      <color indexed="8"/>
      <name val="Calibri"/>
      <family val="0"/>
    </font>
    <font>
      <u val="single"/>
      <sz val="11"/>
      <color indexed="12"/>
      <name val="Calibri"/>
      <family val="2"/>
    </font>
    <font>
      <u val="single"/>
      <sz val="11"/>
      <color indexed="36"/>
      <name val="Calibri"/>
      <family val="2"/>
    </font>
    <font>
      <u val="single"/>
      <sz val="12"/>
      <color indexed="12"/>
      <name val="Calibri"/>
      <family val="0"/>
    </font>
    <font>
      <sz val="11"/>
      <name val="Calibri"/>
      <family val="2"/>
    </font>
    <font>
      <sz val="12"/>
      <color indexed="8"/>
      <name val="Calibri"/>
      <family val="0"/>
    </font>
    <font>
      <b/>
      <sz val="13"/>
      <color indexed="8"/>
      <name val="Calibri"/>
      <family val="0"/>
    </font>
    <font>
      <sz val="10"/>
      <color indexed="8"/>
      <name val="Calibri"/>
      <family val="0"/>
    </font>
    <font>
      <b/>
      <sz val="11"/>
      <color indexed="10"/>
      <name val="Calibri"/>
      <family val="0"/>
    </font>
    <font>
      <b/>
      <sz val="11"/>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83">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3" borderId="14" xfId="0" applyFill="1" applyBorder="1" applyAlignment="1">
      <alignment horizontal="center" vertical="center"/>
    </xf>
    <xf numFmtId="0" fontId="1" fillId="34" borderId="15" xfId="0" applyFont="1" applyFill="1" applyBorder="1" applyAlignment="1" applyProtection="1">
      <alignment vertical="center"/>
      <protection/>
    </xf>
    <xf numFmtId="0" fontId="0" fillId="34" borderId="16" xfId="0" applyFill="1" applyBorder="1" applyAlignment="1" applyProtection="1">
      <alignment horizontal="center" vertical="center" wrapText="1"/>
      <protection locked="0"/>
    </xf>
    <xf numFmtId="0" fontId="0" fillId="34" borderId="16"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 fillId="34" borderId="11" xfId="0" applyFont="1" applyFill="1" applyBorder="1" applyAlignment="1">
      <alignment vertical="top"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1" fillId="34" borderId="11" xfId="0" applyFont="1" applyFill="1" applyBorder="1" applyAlignment="1">
      <alignment horizontal="left" vertical="center"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9" fontId="1" fillId="34" borderId="12" xfId="0" applyNumberFormat="1" applyFont="1" applyFill="1" applyBorder="1" applyAlignment="1" applyProtection="1">
      <alignment horizontal="center" wrapText="1"/>
      <protection locked="0"/>
    </xf>
    <xf numFmtId="0" fontId="1" fillId="34" borderId="18" xfId="0" applyFont="1" applyFill="1" applyBorder="1" applyAlignment="1">
      <alignment horizontal="left" vertical="center" wrapText="1"/>
    </xf>
    <xf numFmtId="0" fontId="1" fillId="34" borderId="14" xfId="0" applyFont="1" applyFill="1" applyBorder="1" applyAlignment="1" applyProtection="1">
      <alignment horizontal="center" wrapText="1"/>
      <protection locked="0"/>
    </xf>
    <xf numFmtId="9" fontId="1" fillId="34" borderId="13" xfId="0" applyNumberFormat="1" applyFont="1" applyFill="1" applyBorder="1" applyAlignment="1">
      <alignment horizontal="center" wrapText="1"/>
    </xf>
    <xf numFmtId="0" fontId="12" fillId="34" borderId="0" xfId="0" applyFont="1" applyFill="1" applyAlignment="1">
      <alignment horizontal="left"/>
    </xf>
    <xf numFmtId="0" fontId="1" fillId="34" borderId="15"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9"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0"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 fillId="34" borderId="21" xfId="0" applyFont="1" applyFill="1" applyBorder="1" applyAlignment="1">
      <alignment horizontal="left" vertical="top" wrapText="1"/>
    </xf>
    <xf numFmtId="0" fontId="1" fillId="34" borderId="22" xfId="0" applyFont="1" applyFill="1" applyBorder="1" applyAlignment="1">
      <alignment horizontal="left" vertical="top"/>
    </xf>
    <xf numFmtId="0" fontId="1" fillId="34" borderId="23" xfId="0" applyFont="1" applyFill="1" applyBorder="1" applyAlignment="1">
      <alignment horizontal="left" vertical="top"/>
    </xf>
    <xf numFmtId="0" fontId="1" fillId="34" borderId="24" xfId="0" applyFont="1" applyFill="1" applyBorder="1" applyAlignment="1">
      <alignment horizontal="left" vertical="top"/>
    </xf>
    <xf numFmtId="0" fontId="1" fillId="34" borderId="0" xfId="0" applyFont="1" applyFill="1" applyBorder="1" applyAlignment="1">
      <alignment horizontal="left" vertical="top"/>
    </xf>
    <xf numFmtId="0" fontId="1" fillId="34" borderId="25" xfId="0" applyFont="1" applyFill="1" applyBorder="1" applyAlignment="1">
      <alignment horizontal="left" vertical="top"/>
    </xf>
    <xf numFmtId="0" fontId="1" fillId="34" borderId="26" xfId="0" applyFont="1" applyFill="1" applyBorder="1" applyAlignment="1">
      <alignment horizontal="left" vertical="top"/>
    </xf>
    <xf numFmtId="0" fontId="1" fillId="34" borderId="27" xfId="0" applyFont="1" applyFill="1" applyBorder="1" applyAlignment="1">
      <alignment horizontal="left" vertical="top"/>
    </xf>
    <xf numFmtId="0" fontId="1" fillId="34" borderId="28" xfId="0" applyFont="1" applyFill="1" applyBorder="1" applyAlignment="1">
      <alignment horizontal="left" vertical="top"/>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7" fillId="34" borderId="15"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6" xfId="0" applyFont="1" applyFill="1" applyBorder="1" applyAlignment="1" applyProtection="1">
      <alignment horizontal="center"/>
      <protection locked="0"/>
    </xf>
    <xf numFmtId="0" fontId="9" fillId="33" borderId="27" xfId="0" applyFont="1" applyFill="1" applyBorder="1" applyAlignment="1">
      <alignment/>
    </xf>
    <xf numFmtId="0" fontId="9" fillId="33" borderId="28" xfId="0" applyFont="1" applyFill="1" applyBorder="1" applyAlignment="1">
      <alignment/>
    </xf>
    <xf numFmtId="0" fontId="11" fillId="34" borderId="26" xfId="0" applyFont="1" applyFill="1" applyBorder="1" applyAlignment="1" applyProtection="1">
      <alignment horizontal="center" vertical="center"/>
      <protection/>
    </xf>
    <xf numFmtId="0" fontId="11" fillId="34" borderId="27" xfId="0" applyFont="1" applyFill="1" applyBorder="1" applyAlignment="1" applyProtection="1">
      <alignment horizontal="center" vertical="center"/>
      <protection/>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0" fillId="34" borderId="11"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0" fillId="34" borderId="11" xfId="0" applyFill="1" applyBorder="1" applyAlignment="1" applyProtection="1">
      <alignment horizontal="left" vertical="top"/>
      <protection locked="0"/>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16" xfId="0" applyFill="1" applyBorder="1" applyAlignment="1" applyProtection="1">
      <alignment horizontal="left" vertical="top" wrapText="1"/>
      <protection locked="0"/>
    </xf>
    <xf numFmtId="0" fontId="0" fillId="34" borderId="16" xfId="0" applyFill="1" applyBorder="1" applyAlignment="1" applyProtection="1">
      <alignment horizontal="left" vertical="top"/>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31" xfId="0" applyFill="1" applyBorder="1" applyAlignment="1" applyProtection="1">
      <alignment horizontal="left" vertical="center" wrapText="1"/>
      <protection locked="0"/>
    </xf>
    <xf numFmtId="0" fontId="0" fillId="34" borderId="16" xfId="0" applyFill="1" applyBorder="1" applyAlignment="1" applyProtection="1">
      <alignment horizontal="left" vertical="center"/>
      <protection locked="0"/>
    </xf>
    <xf numFmtId="0" fontId="0" fillId="34" borderId="14" xfId="0" applyFill="1" applyBorder="1" applyAlignment="1" applyProtection="1">
      <alignment horizontal="left" vertical="top"/>
      <protection locked="0"/>
    </xf>
    <xf numFmtId="0" fontId="0" fillId="34" borderId="18" xfId="0" applyFill="1" applyBorder="1" applyAlignment="1" applyProtection="1">
      <alignment horizontal="left" vertical="top"/>
      <protection locked="0"/>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 fillId="34" borderId="11" xfId="0" applyFont="1" applyFill="1" applyBorder="1" applyAlignment="1" applyProtection="1">
      <alignment horizontal="center" vertical="center" wrapText="1"/>
      <protection/>
    </xf>
    <xf numFmtId="0" fontId="1" fillId="34" borderId="35" xfId="0" applyFont="1" applyFill="1" applyBorder="1" applyAlignment="1" applyProtection="1">
      <alignment horizontal="left" vertical="center" wrapText="1"/>
      <protection locked="0"/>
    </xf>
    <xf numFmtId="0" fontId="1" fillId="34" borderId="36" xfId="0" applyFont="1" applyFill="1" applyBorder="1" applyAlignment="1" applyProtection="1">
      <alignment horizontal="left" vertical="center" wrapText="1"/>
      <protection locked="0"/>
    </xf>
    <xf numFmtId="0" fontId="1" fillId="34" borderId="37" xfId="0" applyFont="1" applyFill="1" applyBorder="1" applyAlignment="1" applyProtection="1">
      <alignment horizontal="center" vertical="center" wrapText="1"/>
      <protection locked="0"/>
    </xf>
    <xf numFmtId="0" fontId="1" fillId="34" borderId="38" xfId="0" applyFont="1" applyFill="1" applyBorder="1" applyAlignment="1" applyProtection="1">
      <alignment horizontal="center" vertical="center" wrapText="1"/>
      <protection locked="0"/>
    </xf>
    <xf numFmtId="0" fontId="0" fillId="34" borderId="11"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0" fillId="34" borderId="35" xfId="0" applyFill="1" applyBorder="1" applyAlignment="1" applyProtection="1">
      <alignment horizontal="left" vertical="center"/>
      <protection locked="0"/>
    </xf>
    <xf numFmtId="0" fontId="0" fillId="34" borderId="39"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4" borderId="37" xfId="0" applyFill="1" applyBorder="1" applyAlignment="1" applyProtection="1">
      <alignment horizontal="center" vertical="center"/>
      <protection locked="0"/>
    </xf>
    <xf numFmtId="0" fontId="0" fillId="34" borderId="38" xfId="0" applyFill="1" applyBorder="1" applyAlignment="1" applyProtection="1">
      <alignment horizontal="center" vertical="center"/>
      <protection locked="0"/>
    </xf>
    <xf numFmtId="0" fontId="1" fillId="34" borderId="37" xfId="0" applyFont="1" applyFill="1" applyBorder="1" applyAlignment="1" applyProtection="1">
      <alignment horizontal="center" vertical="center" wrapText="1"/>
      <protection locked="0"/>
    </xf>
    <xf numFmtId="0" fontId="0" fillId="34" borderId="40" xfId="0" applyFill="1" applyBorder="1" applyAlignment="1" applyProtection="1">
      <alignment horizontal="center" vertical="center"/>
      <protection locked="0"/>
    </xf>
    <xf numFmtId="0" fontId="0" fillId="34" borderId="0" xfId="0" applyFill="1" applyAlignment="1">
      <alignment horizontal="center" wrapText="1"/>
    </xf>
    <xf numFmtId="0" fontId="12" fillId="34" borderId="0" xfId="0" applyFont="1" applyFill="1" applyAlignment="1">
      <alignment horizontal="center"/>
    </xf>
    <xf numFmtId="0" fontId="4" fillId="33" borderId="3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33" borderId="3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1" fillId="34" borderId="41" xfId="0" applyFont="1" applyFill="1" applyBorder="1" applyAlignment="1">
      <alignment horizontal="left" vertical="center"/>
    </xf>
    <xf numFmtId="0" fontId="1" fillId="34" borderId="42" xfId="0" applyFont="1" applyFill="1" applyBorder="1" applyAlignment="1">
      <alignment horizontal="left" vertical="center"/>
    </xf>
    <xf numFmtId="0" fontId="1" fillId="34" borderId="43"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8" xfId="0" applyFill="1" applyBorder="1" applyAlignment="1">
      <alignment horizontal="right" vertical="center"/>
    </xf>
    <xf numFmtId="0" fontId="0" fillId="34" borderId="14" xfId="0" applyFill="1" applyBorder="1" applyAlignment="1">
      <alignment horizontal="right" vertical="center"/>
    </xf>
    <xf numFmtId="0" fontId="10" fillId="33" borderId="31"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top"/>
      <protection/>
    </xf>
    <xf numFmtId="0" fontId="3" fillId="33" borderId="45" xfId="0" applyFont="1" applyFill="1" applyBorder="1" applyAlignment="1" applyProtection="1">
      <alignment horizontal="center" vertical="top"/>
      <protection/>
    </xf>
    <xf numFmtId="0" fontId="3" fillId="33" borderId="11" xfId="0" applyFont="1" applyFill="1" applyBorder="1" applyAlignment="1" applyProtection="1">
      <alignment horizontal="center" vertical="center"/>
      <protection/>
    </xf>
    <xf numFmtId="0" fontId="0" fillId="34" borderId="12" xfId="0" applyFill="1" applyBorder="1" applyAlignment="1" applyProtection="1">
      <alignment horizontal="left" vertical="top"/>
      <protection locked="0"/>
    </xf>
    <xf numFmtId="0" fontId="0" fillId="34" borderId="46" xfId="0" applyFill="1" applyBorder="1" applyAlignment="1" applyProtection="1">
      <alignment horizontal="left" vertical="center" wrapText="1"/>
      <protection locked="0"/>
    </xf>
    <xf numFmtId="0" fontId="0" fillId="34" borderId="47" xfId="0" applyFill="1" applyBorder="1" applyAlignment="1" applyProtection="1">
      <alignment horizontal="left" vertical="center"/>
      <protection locked="0"/>
    </xf>
    <xf numFmtId="0" fontId="0" fillId="34" borderId="48"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34" borderId="13" xfId="0" applyFill="1" applyBorder="1" applyAlignment="1" applyProtection="1">
      <alignment horizontal="left" vertical="top"/>
      <protection locked="0"/>
    </xf>
    <xf numFmtId="0" fontId="3" fillId="33" borderId="18"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Q8" sqref="Q8"/>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14" width="9.00390625" style="2" customWidth="1"/>
    <col min="15" max="15" width="6.28125" style="2" customWidth="1"/>
    <col min="16" max="16384" width="9.00390625" style="2" customWidth="1"/>
  </cols>
  <sheetData>
    <row r="1" ht="24" customHeight="1" thickBot="1"/>
    <row r="2" spans="2:14" ht="24.75" customHeight="1">
      <c r="B2" s="81" t="s">
        <v>58</v>
      </c>
      <c r="C2" s="82"/>
      <c r="D2" s="82"/>
      <c r="E2" s="82"/>
      <c r="F2" s="82"/>
      <c r="G2" s="82"/>
      <c r="H2" s="82"/>
      <c r="I2" s="82"/>
      <c r="J2" s="82"/>
      <c r="K2" s="82"/>
      <c r="L2" s="82"/>
      <c r="M2" s="82"/>
      <c r="N2" s="83"/>
    </row>
    <row r="3" spans="2:14" ht="20.25" customHeight="1" thickBot="1">
      <c r="B3" s="84" t="s">
        <v>59</v>
      </c>
      <c r="C3" s="85"/>
      <c r="D3" s="85"/>
      <c r="E3" s="85"/>
      <c r="F3" s="85"/>
      <c r="G3" s="85"/>
      <c r="H3" s="85"/>
      <c r="I3" s="85"/>
      <c r="J3" s="85"/>
      <c r="K3" s="85"/>
      <c r="L3" s="85"/>
      <c r="M3" s="85"/>
      <c r="N3" s="86"/>
    </row>
    <row r="4" spans="2:14" ht="28.5" customHeight="1" thickBot="1">
      <c r="B4" s="22" t="s">
        <v>22</v>
      </c>
      <c r="C4" s="53" t="s">
        <v>85</v>
      </c>
      <c r="D4" s="53"/>
      <c r="E4" s="53"/>
      <c r="F4" s="53"/>
      <c r="G4" s="53"/>
      <c r="H4" s="54"/>
      <c r="I4" s="87" t="s">
        <v>23</v>
      </c>
      <c r="J4" s="88"/>
      <c r="K4" s="51" t="s">
        <v>114</v>
      </c>
      <c r="L4" s="51"/>
      <c r="M4" s="51"/>
      <c r="N4" s="52"/>
    </row>
    <row r="5" spans="2:14" ht="26.25" customHeight="1" thickBot="1">
      <c r="B5" s="76" t="s">
        <v>26</v>
      </c>
      <c r="C5" s="77"/>
      <c r="D5" s="77"/>
      <c r="E5" s="89" t="s">
        <v>60</v>
      </c>
      <c r="F5" s="89"/>
      <c r="G5" s="89"/>
      <c r="H5" s="90"/>
      <c r="I5" s="22" t="s">
        <v>25</v>
      </c>
      <c r="J5" s="53" t="s">
        <v>61</v>
      </c>
      <c r="K5" s="54"/>
      <c r="L5" s="22" t="s">
        <v>24</v>
      </c>
      <c r="M5" s="53" t="s">
        <v>62</v>
      </c>
      <c r="N5" s="54"/>
    </row>
    <row r="6" spans="2:14" ht="24" customHeight="1" thickBot="1">
      <c r="B6" s="47" t="s">
        <v>0</v>
      </c>
      <c r="C6" s="48"/>
      <c r="D6" s="48"/>
      <c r="E6" s="49"/>
      <c r="F6" s="53" t="s">
        <v>111</v>
      </c>
      <c r="G6" s="53"/>
      <c r="H6" s="54"/>
      <c r="I6" s="50" t="s">
        <v>112</v>
      </c>
      <c r="J6" s="51"/>
      <c r="K6" s="51"/>
      <c r="L6" s="51"/>
      <c r="M6" s="51"/>
      <c r="N6" s="52"/>
    </row>
    <row r="7" spans="2:15" ht="26.25" customHeight="1" thickBot="1">
      <c r="B7" s="47" t="s">
        <v>1</v>
      </c>
      <c r="C7" s="48"/>
      <c r="D7" s="48"/>
      <c r="E7" s="49"/>
      <c r="F7" s="64" t="s">
        <v>54</v>
      </c>
      <c r="G7" s="66"/>
      <c r="H7" s="64" t="s">
        <v>55</v>
      </c>
      <c r="I7" s="66"/>
      <c r="J7" s="65" t="s">
        <v>63</v>
      </c>
      <c r="K7" s="65"/>
      <c r="L7" s="64" t="s">
        <v>2</v>
      </c>
      <c r="M7" s="65"/>
      <c r="N7" s="66"/>
      <c r="O7" s="35"/>
    </row>
    <row r="8" spans="2:14" ht="21.75" customHeight="1" thickBot="1">
      <c r="B8" s="47" t="s">
        <v>3</v>
      </c>
      <c r="C8" s="48"/>
      <c r="D8" s="48"/>
      <c r="E8" s="49"/>
      <c r="F8" s="50" t="s">
        <v>64</v>
      </c>
      <c r="G8" s="51"/>
      <c r="H8" s="51"/>
      <c r="I8" s="51"/>
      <c r="J8" s="51"/>
      <c r="K8" s="51"/>
      <c r="L8" s="51"/>
      <c r="M8" s="51"/>
      <c r="N8" s="52"/>
    </row>
    <row r="9" spans="2:14" ht="22.5" customHeight="1" thickBot="1">
      <c r="B9" s="47" t="s">
        <v>4</v>
      </c>
      <c r="C9" s="48"/>
      <c r="D9" s="48"/>
      <c r="E9" s="49"/>
      <c r="F9" s="50" t="s">
        <v>65</v>
      </c>
      <c r="G9" s="51"/>
      <c r="H9" s="51"/>
      <c r="I9" s="51"/>
      <c r="J9" s="51"/>
      <c r="K9" s="51"/>
      <c r="L9" s="51"/>
      <c r="M9" s="51"/>
      <c r="N9" s="52"/>
    </row>
    <row r="10" spans="2:14" ht="24" customHeight="1" thickBot="1">
      <c r="B10" s="47" t="s">
        <v>5</v>
      </c>
      <c r="C10" s="48"/>
      <c r="D10" s="48"/>
      <c r="E10" s="49"/>
      <c r="F10" s="50">
        <v>3</v>
      </c>
      <c r="G10" s="51"/>
      <c r="H10" s="51"/>
      <c r="I10" s="51"/>
      <c r="J10" s="51"/>
      <c r="K10" s="51"/>
      <c r="L10" s="51"/>
      <c r="M10" s="51"/>
      <c r="N10" s="52"/>
    </row>
    <row r="11" spans="2:14" ht="25.5" customHeight="1" thickBot="1">
      <c r="B11" s="47" t="s">
        <v>6</v>
      </c>
      <c r="C11" s="48"/>
      <c r="D11" s="48"/>
      <c r="E11" s="49"/>
      <c r="F11" s="78">
        <f>'1.5 AKTS Tablosu'!N13</f>
        <v>9</v>
      </c>
      <c r="G11" s="79"/>
      <c r="H11" s="79"/>
      <c r="I11" s="79"/>
      <c r="J11" s="79"/>
      <c r="K11" s="79"/>
      <c r="L11" s="79"/>
      <c r="M11" s="79"/>
      <c r="N11" s="80"/>
    </row>
    <row r="12" spans="2:14" ht="18" customHeight="1">
      <c r="B12" s="67" t="s">
        <v>7</v>
      </c>
      <c r="C12" s="68"/>
      <c r="D12" s="68"/>
      <c r="E12" s="69"/>
      <c r="F12" s="55" t="s">
        <v>66</v>
      </c>
      <c r="G12" s="56"/>
      <c r="H12" s="56"/>
      <c r="I12" s="56"/>
      <c r="J12" s="56"/>
      <c r="K12" s="56"/>
      <c r="L12" s="56"/>
      <c r="M12" s="56"/>
      <c r="N12" s="57"/>
    </row>
    <row r="13" spans="2:14" ht="15">
      <c r="B13" s="70"/>
      <c r="C13" s="71"/>
      <c r="D13" s="71"/>
      <c r="E13" s="72"/>
      <c r="F13" s="58"/>
      <c r="G13" s="59"/>
      <c r="H13" s="59"/>
      <c r="I13" s="59"/>
      <c r="J13" s="59"/>
      <c r="K13" s="59"/>
      <c r="L13" s="59"/>
      <c r="M13" s="59"/>
      <c r="N13" s="60"/>
    </row>
    <row r="14" spans="2:14" ht="15">
      <c r="B14" s="70"/>
      <c r="C14" s="71"/>
      <c r="D14" s="71"/>
      <c r="E14" s="72"/>
      <c r="F14" s="58"/>
      <c r="G14" s="59"/>
      <c r="H14" s="59"/>
      <c r="I14" s="59"/>
      <c r="J14" s="59"/>
      <c r="K14" s="59"/>
      <c r="L14" s="59"/>
      <c r="M14" s="59"/>
      <c r="N14" s="60"/>
    </row>
    <row r="15" spans="2:15" ht="15">
      <c r="B15" s="70"/>
      <c r="C15" s="71"/>
      <c r="D15" s="71"/>
      <c r="E15" s="72"/>
      <c r="F15" s="58"/>
      <c r="G15" s="59"/>
      <c r="H15" s="59"/>
      <c r="I15" s="59"/>
      <c r="J15" s="59"/>
      <c r="K15" s="59"/>
      <c r="L15" s="59"/>
      <c r="M15" s="59"/>
      <c r="N15" s="60"/>
      <c r="O15" s="3"/>
    </row>
    <row r="16" spans="2:14" ht="15">
      <c r="B16" s="70"/>
      <c r="C16" s="71"/>
      <c r="D16" s="71"/>
      <c r="E16" s="72"/>
      <c r="F16" s="58"/>
      <c r="G16" s="59"/>
      <c r="H16" s="59"/>
      <c r="I16" s="59"/>
      <c r="J16" s="59"/>
      <c r="K16" s="59"/>
      <c r="L16" s="59"/>
      <c r="M16" s="59"/>
      <c r="N16" s="60"/>
    </row>
    <row r="17" spans="2:14" ht="15.75" thickBot="1">
      <c r="B17" s="73"/>
      <c r="C17" s="74"/>
      <c r="D17" s="74"/>
      <c r="E17" s="75"/>
      <c r="F17" s="61"/>
      <c r="G17" s="62"/>
      <c r="H17" s="62"/>
      <c r="I17" s="62"/>
      <c r="J17" s="62"/>
      <c r="K17" s="62"/>
      <c r="L17" s="62"/>
      <c r="M17" s="62"/>
      <c r="N17" s="63"/>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46" t="s">
        <v>42</v>
      </c>
      <c r="C22" s="46"/>
      <c r="D22" s="46"/>
      <c r="E22" s="46"/>
      <c r="F22" s="46"/>
      <c r="G22" s="46"/>
      <c r="H22" s="46"/>
      <c r="I22" s="46"/>
      <c r="J22" s="46"/>
      <c r="K22" s="46"/>
      <c r="L22" s="46"/>
      <c r="M22" s="46"/>
      <c r="N22" s="46"/>
      <c r="O22" s="46"/>
    </row>
    <row r="23" spans="1:14" ht="15">
      <c r="A23" s="4"/>
      <c r="B23" s="46" t="s">
        <v>43</v>
      </c>
      <c r="C23" s="46"/>
      <c r="D23" s="46"/>
      <c r="E23" s="46"/>
      <c r="F23" s="46"/>
      <c r="G23" s="46"/>
      <c r="H23" s="30"/>
      <c r="I23" s="30"/>
      <c r="J23" s="30"/>
      <c r="K23" s="30"/>
      <c r="L23" s="30"/>
      <c r="M23" s="30"/>
      <c r="N23" s="30"/>
    </row>
    <row r="24" spans="1:14" ht="15">
      <c r="A24" s="4"/>
      <c r="B24" s="46" t="s">
        <v>44</v>
      </c>
      <c r="C24" s="46"/>
      <c r="D24" s="46"/>
      <c r="E24" s="46"/>
      <c r="F24" s="46"/>
      <c r="G24" s="46"/>
      <c r="H24" s="46"/>
      <c r="I24" s="46"/>
      <c r="J24" s="46"/>
      <c r="K24" s="31"/>
      <c r="L24" s="31"/>
      <c r="M24" s="31"/>
      <c r="N24" s="31"/>
    </row>
    <row r="25" spans="1:14" ht="15">
      <c r="A25" s="4"/>
      <c r="B25" s="31"/>
      <c r="C25" s="31"/>
      <c r="D25" s="31"/>
      <c r="E25" s="31"/>
      <c r="F25" s="31"/>
      <c r="G25" s="31"/>
      <c r="H25" s="31"/>
      <c r="I25" s="31"/>
      <c r="J25" s="31"/>
      <c r="K25" s="31"/>
      <c r="L25" s="31"/>
      <c r="M25" s="31"/>
      <c r="N25" s="31"/>
    </row>
    <row r="26" spans="1:14" ht="15">
      <c r="A26" s="4"/>
      <c r="B26" s="4"/>
      <c r="C26" s="4"/>
      <c r="D26" s="4"/>
      <c r="E26" s="4"/>
      <c r="F26" s="4"/>
      <c r="G26" s="4"/>
      <c r="H26" s="4"/>
      <c r="I26" s="4"/>
      <c r="J26" s="4"/>
      <c r="K26" s="4"/>
      <c r="L26" s="4"/>
      <c r="M26" s="4"/>
      <c r="N26" s="4"/>
    </row>
    <row r="27" ht="15">
      <c r="F27" s="6"/>
    </row>
    <row r="33" spans="5:13" ht="15">
      <c r="E33" s="59"/>
      <c r="F33" s="59"/>
      <c r="G33" s="59"/>
      <c r="H33" s="59"/>
      <c r="I33" s="59"/>
      <c r="J33" s="59"/>
      <c r="K33" s="59"/>
      <c r="L33" s="59"/>
      <c r="M33" s="59"/>
    </row>
  </sheetData>
  <sheetProtection formatCells="0" formatColumns="0" formatRows="0" insertColumns="0" insertRows="0" insertHyperlinks="0" deleteColumns="0" deleteRows="0" sort="0" autoFilter="0" pivotTables="0"/>
  <mergeCells count="31">
    <mergeCell ref="E33:M33"/>
    <mergeCell ref="F7:G7"/>
    <mergeCell ref="H7:I7"/>
    <mergeCell ref="J7:K7"/>
    <mergeCell ref="B22:O22"/>
    <mergeCell ref="E5:H5"/>
    <mergeCell ref="B8:E8"/>
    <mergeCell ref="F8:N8"/>
    <mergeCell ref="B9:E9"/>
    <mergeCell ref="B2:N2"/>
    <mergeCell ref="B3:N3"/>
    <mergeCell ref="I4:J4"/>
    <mergeCell ref="K4:N4"/>
    <mergeCell ref="C4:H4"/>
    <mergeCell ref="M5:N5"/>
    <mergeCell ref="B7:E7"/>
    <mergeCell ref="B12:E17"/>
    <mergeCell ref="F10:N10"/>
    <mergeCell ref="B5:D5"/>
    <mergeCell ref="J5:K5"/>
    <mergeCell ref="F11:N11"/>
    <mergeCell ref="B23:G23"/>
    <mergeCell ref="B11:E11"/>
    <mergeCell ref="B10:E10"/>
    <mergeCell ref="F9:N9"/>
    <mergeCell ref="B24:J24"/>
    <mergeCell ref="F6:H6"/>
    <mergeCell ref="I6:N6"/>
    <mergeCell ref="B6:E6"/>
    <mergeCell ref="F12:N17"/>
    <mergeCell ref="L7:N7"/>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13">
      <selection activeCell="B18" sqref="B18:E18"/>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100" t="s">
        <v>8</v>
      </c>
      <c r="C2" s="101"/>
      <c r="D2" s="101"/>
      <c r="E2" s="102"/>
      <c r="F2" s="100" t="s">
        <v>56</v>
      </c>
      <c r="G2" s="101"/>
      <c r="H2" s="101"/>
      <c r="I2" s="101"/>
      <c r="J2" s="102"/>
      <c r="K2" s="100" t="s">
        <v>57</v>
      </c>
      <c r="L2" s="108"/>
      <c r="M2" s="108"/>
      <c r="N2" s="108"/>
      <c r="O2" s="109"/>
      <c r="P2" s="7"/>
    </row>
    <row r="3" spans="2:16" ht="15">
      <c r="B3" s="103"/>
      <c r="C3" s="104"/>
      <c r="D3" s="104"/>
      <c r="E3" s="105"/>
      <c r="F3" s="103"/>
      <c r="G3" s="104"/>
      <c r="H3" s="104"/>
      <c r="I3" s="104"/>
      <c r="J3" s="105"/>
      <c r="K3" s="110"/>
      <c r="L3" s="111"/>
      <c r="M3" s="111"/>
      <c r="N3" s="111"/>
      <c r="O3" s="112"/>
      <c r="P3" s="7"/>
    </row>
    <row r="4" spans="2:16" ht="15">
      <c r="B4" s="103"/>
      <c r="C4" s="104"/>
      <c r="D4" s="104"/>
      <c r="E4" s="105"/>
      <c r="F4" s="103"/>
      <c r="G4" s="104"/>
      <c r="H4" s="104"/>
      <c r="I4" s="104"/>
      <c r="J4" s="105"/>
      <c r="K4" s="110"/>
      <c r="L4" s="111"/>
      <c r="M4" s="111"/>
      <c r="N4" s="111"/>
      <c r="O4" s="112"/>
      <c r="P4" s="7"/>
    </row>
    <row r="5" spans="2:16" ht="15">
      <c r="B5" s="103"/>
      <c r="C5" s="104"/>
      <c r="D5" s="104"/>
      <c r="E5" s="105"/>
      <c r="F5" s="103"/>
      <c r="G5" s="104"/>
      <c r="H5" s="104"/>
      <c r="I5" s="104"/>
      <c r="J5" s="105"/>
      <c r="K5" s="110"/>
      <c r="L5" s="111"/>
      <c r="M5" s="111"/>
      <c r="N5" s="111"/>
      <c r="O5" s="112"/>
      <c r="P5" s="7"/>
    </row>
    <row r="6" spans="2:16" ht="15">
      <c r="B6" s="103"/>
      <c r="C6" s="104"/>
      <c r="D6" s="104"/>
      <c r="E6" s="105"/>
      <c r="F6" s="103"/>
      <c r="G6" s="104"/>
      <c r="H6" s="104"/>
      <c r="I6" s="104"/>
      <c r="J6" s="105"/>
      <c r="K6" s="110"/>
      <c r="L6" s="111"/>
      <c r="M6" s="111"/>
      <c r="N6" s="111"/>
      <c r="O6" s="112"/>
      <c r="P6" s="7"/>
    </row>
    <row r="7" spans="2:16" ht="15.75" thickBot="1">
      <c r="B7" s="103"/>
      <c r="C7" s="104"/>
      <c r="D7" s="104"/>
      <c r="E7" s="105"/>
      <c r="F7" s="103"/>
      <c r="G7" s="104"/>
      <c r="H7" s="104"/>
      <c r="I7" s="104"/>
      <c r="J7" s="105"/>
      <c r="K7" s="113"/>
      <c r="L7" s="114"/>
      <c r="M7" s="114"/>
      <c r="N7" s="114"/>
      <c r="O7" s="115"/>
      <c r="P7" s="7"/>
    </row>
    <row r="8" spans="2:16" ht="15.75">
      <c r="B8" s="103"/>
      <c r="C8" s="104"/>
      <c r="D8" s="104"/>
      <c r="E8" s="105"/>
      <c r="F8" s="103"/>
      <c r="G8" s="104"/>
      <c r="H8" s="104"/>
      <c r="I8" s="104"/>
      <c r="J8" s="105"/>
      <c r="K8" s="98">
        <v>1</v>
      </c>
      <c r="L8" s="98">
        <v>2</v>
      </c>
      <c r="M8" s="98">
        <v>3</v>
      </c>
      <c r="N8" s="98">
        <v>4</v>
      </c>
      <c r="O8" s="96">
        <v>5</v>
      </c>
      <c r="P8" s="8"/>
    </row>
    <row r="9" spans="2:16" ht="16.5" thickBot="1">
      <c r="B9" s="103"/>
      <c r="C9" s="104"/>
      <c r="D9" s="104"/>
      <c r="E9" s="105"/>
      <c r="F9" s="103"/>
      <c r="G9" s="104"/>
      <c r="H9" s="104"/>
      <c r="I9" s="104"/>
      <c r="J9" s="105"/>
      <c r="K9" s="99"/>
      <c r="L9" s="99"/>
      <c r="M9" s="99"/>
      <c r="N9" s="99"/>
      <c r="O9" s="97"/>
      <c r="P9" s="8"/>
    </row>
    <row r="10" spans="2:16" ht="45" customHeight="1">
      <c r="B10" s="116" t="s">
        <v>67</v>
      </c>
      <c r="C10" s="117"/>
      <c r="D10" s="117"/>
      <c r="E10" s="117"/>
      <c r="F10" s="106" t="s">
        <v>73</v>
      </c>
      <c r="G10" s="107"/>
      <c r="H10" s="107"/>
      <c r="I10" s="107"/>
      <c r="J10" s="107"/>
      <c r="K10" s="23"/>
      <c r="L10" s="24"/>
      <c r="M10" s="24"/>
      <c r="N10" s="24" t="s">
        <v>74</v>
      </c>
      <c r="O10" s="25"/>
      <c r="P10" s="9"/>
    </row>
    <row r="11" spans="2:16" ht="51.75" customHeight="1">
      <c r="B11" s="91" t="s">
        <v>68</v>
      </c>
      <c r="C11" s="92"/>
      <c r="D11" s="92"/>
      <c r="E11" s="92"/>
      <c r="F11" s="93" t="s">
        <v>75</v>
      </c>
      <c r="G11" s="94"/>
      <c r="H11" s="94"/>
      <c r="I11" s="94"/>
      <c r="J11" s="94"/>
      <c r="K11" s="26"/>
      <c r="L11" s="18"/>
      <c r="M11" s="18"/>
      <c r="N11" s="18" t="s">
        <v>74</v>
      </c>
      <c r="O11" s="27"/>
      <c r="P11" s="9"/>
    </row>
    <row r="12" spans="2:16" ht="48" customHeight="1">
      <c r="B12" s="91" t="s">
        <v>69</v>
      </c>
      <c r="C12" s="92"/>
      <c r="D12" s="92"/>
      <c r="E12" s="92"/>
      <c r="F12" s="93" t="s">
        <v>76</v>
      </c>
      <c r="G12" s="94"/>
      <c r="H12" s="94"/>
      <c r="I12" s="94"/>
      <c r="J12" s="94"/>
      <c r="K12" s="26"/>
      <c r="L12" s="18"/>
      <c r="M12" s="18" t="s">
        <v>74</v>
      </c>
      <c r="N12" s="18"/>
      <c r="O12" s="27"/>
      <c r="P12" s="9"/>
    </row>
    <row r="13" spans="2:17" ht="61.5" customHeight="1">
      <c r="B13" s="91" t="s">
        <v>70</v>
      </c>
      <c r="C13" s="92"/>
      <c r="D13" s="92"/>
      <c r="E13" s="92"/>
      <c r="F13" s="93" t="s">
        <v>77</v>
      </c>
      <c r="G13" s="94"/>
      <c r="H13" s="94"/>
      <c r="I13" s="94"/>
      <c r="J13" s="94"/>
      <c r="K13" s="26"/>
      <c r="L13" s="18"/>
      <c r="M13" s="18"/>
      <c r="N13" s="18" t="s">
        <v>74</v>
      </c>
      <c r="O13" s="27"/>
      <c r="P13" s="9"/>
      <c r="Q13" s="3"/>
    </row>
    <row r="14" spans="2:16" ht="60.75" customHeight="1">
      <c r="B14" s="91" t="s">
        <v>71</v>
      </c>
      <c r="C14" s="92"/>
      <c r="D14" s="92"/>
      <c r="E14" s="92"/>
      <c r="F14" s="93" t="s">
        <v>78</v>
      </c>
      <c r="G14" s="94"/>
      <c r="H14" s="94"/>
      <c r="I14" s="94"/>
      <c r="J14" s="94"/>
      <c r="K14" s="26"/>
      <c r="L14" s="18"/>
      <c r="M14" s="18"/>
      <c r="N14" s="18" t="s">
        <v>74</v>
      </c>
      <c r="O14" s="27"/>
      <c r="P14" s="9"/>
    </row>
    <row r="15" spans="2:16" ht="34.5" customHeight="1">
      <c r="B15" s="91" t="s">
        <v>72</v>
      </c>
      <c r="C15" s="92"/>
      <c r="D15" s="92"/>
      <c r="E15" s="92"/>
      <c r="F15" s="93" t="s">
        <v>79</v>
      </c>
      <c r="G15" s="94"/>
      <c r="H15" s="94"/>
      <c r="I15" s="94"/>
      <c r="J15" s="94"/>
      <c r="K15" s="26"/>
      <c r="L15" s="18"/>
      <c r="M15" s="18" t="s">
        <v>74</v>
      </c>
      <c r="N15" s="18"/>
      <c r="O15" s="27"/>
      <c r="P15" s="9"/>
    </row>
    <row r="16" spans="2:16" ht="46.5" customHeight="1">
      <c r="B16" s="95"/>
      <c r="C16" s="94"/>
      <c r="D16" s="94"/>
      <c r="E16" s="94"/>
      <c r="F16" s="93" t="s">
        <v>80</v>
      </c>
      <c r="G16" s="94"/>
      <c r="H16" s="94"/>
      <c r="I16" s="94"/>
      <c r="J16" s="94"/>
      <c r="K16" s="26"/>
      <c r="L16" s="18"/>
      <c r="M16" s="18"/>
      <c r="N16" s="18" t="s">
        <v>74</v>
      </c>
      <c r="O16" s="27"/>
      <c r="P16" s="9"/>
    </row>
    <row r="17" spans="2:16" ht="34.5" customHeight="1">
      <c r="B17" s="95"/>
      <c r="C17" s="94"/>
      <c r="D17" s="94"/>
      <c r="E17" s="94"/>
      <c r="F17" s="93" t="s">
        <v>84</v>
      </c>
      <c r="G17" s="94"/>
      <c r="H17" s="94"/>
      <c r="I17" s="94"/>
      <c r="J17" s="94"/>
      <c r="K17" s="18"/>
      <c r="L17" s="18"/>
      <c r="M17" s="18"/>
      <c r="N17" s="18"/>
      <c r="O17" s="27" t="s">
        <v>74</v>
      </c>
      <c r="P17" s="9"/>
    </row>
    <row r="18" spans="2:17" ht="46.5" customHeight="1">
      <c r="B18" s="95"/>
      <c r="C18" s="94"/>
      <c r="D18" s="94"/>
      <c r="E18" s="94"/>
      <c r="F18" s="93" t="s">
        <v>81</v>
      </c>
      <c r="G18" s="94"/>
      <c r="H18" s="94"/>
      <c r="I18" s="94"/>
      <c r="J18" s="94"/>
      <c r="K18" s="18"/>
      <c r="L18" s="18"/>
      <c r="M18" s="18"/>
      <c r="N18" s="18" t="s">
        <v>74</v>
      </c>
      <c r="O18" s="27"/>
      <c r="P18" s="9"/>
      <c r="Q18" s="3"/>
    </row>
    <row r="19" spans="2:17" ht="34.5" customHeight="1">
      <c r="B19" s="95"/>
      <c r="C19" s="94"/>
      <c r="D19" s="94"/>
      <c r="E19" s="94"/>
      <c r="F19" s="93" t="s">
        <v>82</v>
      </c>
      <c r="G19" s="94"/>
      <c r="H19" s="94"/>
      <c r="I19" s="94"/>
      <c r="J19" s="94"/>
      <c r="K19" s="18"/>
      <c r="L19" s="18"/>
      <c r="M19" s="18"/>
      <c r="N19" s="18" t="s">
        <v>74</v>
      </c>
      <c r="O19" s="27"/>
      <c r="P19" s="9"/>
      <c r="Q19" s="3"/>
    </row>
    <row r="20" spans="2:16" ht="34.5" customHeight="1">
      <c r="B20" s="95"/>
      <c r="C20" s="94"/>
      <c r="D20" s="94"/>
      <c r="E20" s="94"/>
      <c r="F20" s="93" t="s">
        <v>83</v>
      </c>
      <c r="G20" s="94"/>
      <c r="H20" s="94"/>
      <c r="I20" s="94"/>
      <c r="J20" s="94"/>
      <c r="K20" s="18"/>
      <c r="L20" s="18"/>
      <c r="M20" s="18"/>
      <c r="N20" s="18" t="s">
        <v>74</v>
      </c>
      <c r="O20" s="27"/>
      <c r="P20" s="9"/>
    </row>
    <row r="21" spans="2:16" ht="34.5" customHeight="1" thickBot="1">
      <c r="B21" s="119"/>
      <c r="C21" s="118"/>
      <c r="D21" s="118"/>
      <c r="E21" s="118"/>
      <c r="F21" s="118"/>
      <c r="G21" s="118"/>
      <c r="H21" s="118"/>
      <c r="I21" s="118"/>
      <c r="J21" s="118"/>
      <c r="K21" s="28"/>
      <c r="L21" s="28"/>
      <c r="M21" s="28"/>
      <c r="N21" s="28"/>
      <c r="O21" s="29"/>
      <c r="P21" s="9"/>
    </row>
    <row r="22" spans="2:13" ht="15">
      <c r="B22" s="10"/>
      <c r="C22" s="10"/>
      <c r="D22" s="10"/>
      <c r="E22" s="10"/>
      <c r="F22" s="10"/>
      <c r="M22" s="3"/>
    </row>
    <row r="23" spans="2:13" ht="15">
      <c r="B23" s="46" t="s">
        <v>52</v>
      </c>
      <c r="C23" s="46"/>
      <c r="D23" s="46"/>
      <c r="E23" s="46"/>
      <c r="F23" s="46"/>
      <c r="G23" s="46"/>
      <c r="H23" s="46"/>
      <c r="I23" s="46"/>
      <c r="J23" s="46"/>
      <c r="K23" s="46"/>
      <c r="L23" s="46"/>
      <c r="M23" s="46"/>
    </row>
    <row r="24" spans="2:14" ht="15">
      <c r="B24" s="46" t="s">
        <v>53</v>
      </c>
      <c r="C24" s="46"/>
      <c r="D24" s="46"/>
      <c r="E24" s="46"/>
      <c r="F24" s="46"/>
      <c r="G24" s="46"/>
      <c r="H24" s="46"/>
      <c r="I24" s="46"/>
      <c r="J24" s="46"/>
      <c r="K24" s="46"/>
      <c r="L24" s="46"/>
      <c r="M24" s="46"/>
      <c r="N24" s="46"/>
    </row>
    <row r="25" ht="15">
      <c r="N25" s="32"/>
    </row>
  </sheetData>
  <sheetProtection formatCells="0" formatColumns="0" formatRows="0" insertColumns="0" insertRows="0" insertHyperlinks="0" deleteColumns="0" deleteRows="0" sort="0" autoFilter="0" pivotTables="0"/>
  <mergeCells count="34">
    <mergeCell ref="F18:J18"/>
    <mergeCell ref="F19:J19"/>
    <mergeCell ref="F20:J20"/>
    <mergeCell ref="F21:J21"/>
    <mergeCell ref="B15:E15"/>
    <mergeCell ref="B16:E16"/>
    <mergeCell ref="B18:E18"/>
    <mergeCell ref="B19:E19"/>
    <mergeCell ref="B20:E20"/>
    <mergeCell ref="B21:E21"/>
    <mergeCell ref="B11:E11"/>
    <mergeCell ref="L8:L9"/>
    <mergeCell ref="M8:M9"/>
    <mergeCell ref="N8:N9"/>
    <mergeCell ref="F11:J11"/>
    <mergeCell ref="B2:E9"/>
    <mergeCell ref="B10:E10"/>
    <mergeCell ref="F12:J12"/>
    <mergeCell ref="F13:J13"/>
    <mergeCell ref="O8:O9"/>
    <mergeCell ref="K8:K9"/>
    <mergeCell ref="F2:J9"/>
    <mergeCell ref="F10:J10"/>
    <mergeCell ref="K2:O7"/>
    <mergeCell ref="B23:M23"/>
    <mergeCell ref="B24:N24"/>
    <mergeCell ref="B12:E12"/>
    <mergeCell ref="B13:E13"/>
    <mergeCell ref="B14:E14"/>
    <mergeCell ref="F14:J14"/>
    <mergeCell ref="F15:J15"/>
    <mergeCell ref="F16:J16"/>
    <mergeCell ref="B17:E17"/>
    <mergeCell ref="F17:J17"/>
  </mergeCells>
  <printOptions/>
  <pageMargins left="0.75" right="0.75" top="1" bottom="1.03" header="0.5" footer="0.5"/>
  <pageSetup fitToHeight="1"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1">
      <selection activeCell="H12" sqref="H12"/>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20" t="s">
        <v>38</v>
      </c>
      <c r="C2" s="121"/>
      <c r="D2" s="122"/>
    </row>
    <row r="3" spans="2:4" ht="15">
      <c r="B3" s="11" t="s">
        <v>27</v>
      </c>
      <c r="C3" s="12" t="s">
        <v>28</v>
      </c>
      <c r="D3" s="13" t="s">
        <v>113</v>
      </c>
    </row>
    <row r="4" spans="2:4" ht="15" customHeight="1">
      <c r="B4" s="123">
        <v>1</v>
      </c>
      <c r="C4" s="124" t="s">
        <v>93</v>
      </c>
      <c r="D4" s="126" t="s">
        <v>108</v>
      </c>
    </row>
    <row r="5" spans="2:4" ht="15" customHeight="1">
      <c r="B5" s="123"/>
      <c r="C5" s="125"/>
      <c r="D5" s="127"/>
    </row>
    <row r="6" spans="2:4" ht="15" customHeight="1">
      <c r="B6" s="123">
        <v>2</v>
      </c>
      <c r="C6" s="124" t="s">
        <v>94</v>
      </c>
      <c r="D6" s="126" t="s">
        <v>108</v>
      </c>
    </row>
    <row r="7" spans="2:4" ht="15" customHeight="1">
      <c r="B7" s="123"/>
      <c r="C7" s="125"/>
      <c r="D7" s="127"/>
    </row>
    <row r="8" spans="2:4" ht="15" customHeight="1">
      <c r="B8" s="123">
        <v>3</v>
      </c>
      <c r="C8" s="124" t="s">
        <v>95</v>
      </c>
      <c r="D8" s="126" t="s">
        <v>108</v>
      </c>
    </row>
    <row r="9" spans="2:4" ht="15" customHeight="1">
      <c r="B9" s="123"/>
      <c r="C9" s="125"/>
      <c r="D9" s="127"/>
    </row>
    <row r="10" spans="2:4" ht="15" customHeight="1">
      <c r="B10" s="123">
        <v>4</v>
      </c>
      <c r="C10" s="124" t="s">
        <v>96</v>
      </c>
      <c r="D10" s="126" t="s">
        <v>108</v>
      </c>
    </row>
    <row r="11" spans="2:4" ht="15" customHeight="1">
      <c r="B11" s="123"/>
      <c r="C11" s="125"/>
      <c r="D11" s="127"/>
    </row>
    <row r="12" spans="2:4" ht="15" customHeight="1">
      <c r="B12" s="123">
        <v>5</v>
      </c>
      <c r="C12" s="124" t="s">
        <v>97</v>
      </c>
      <c r="D12" s="126" t="s">
        <v>108</v>
      </c>
    </row>
    <row r="13" spans="2:4" ht="15" customHeight="1">
      <c r="B13" s="123"/>
      <c r="C13" s="125"/>
      <c r="D13" s="127"/>
    </row>
    <row r="14" spans="2:4" ht="15" customHeight="1">
      <c r="B14" s="123">
        <v>6</v>
      </c>
      <c r="C14" s="124" t="s">
        <v>98</v>
      </c>
      <c r="D14" s="126" t="s">
        <v>108</v>
      </c>
    </row>
    <row r="15" spans="2:4" ht="15" customHeight="1">
      <c r="B15" s="123"/>
      <c r="C15" s="125"/>
      <c r="D15" s="127"/>
    </row>
    <row r="16" spans="2:4" ht="15" customHeight="1">
      <c r="B16" s="123">
        <v>7</v>
      </c>
      <c r="C16" s="124" t="s">
        <v>99</v>
      </c>
      <c r="D16" s="126" t="s">
        <v>108</v>
      </c>
    </row>
    <row r="17" spans="2:4" ht="15" customHeight="1">
      <c r="B17" s="123"/>
      <c r="C17" s="125"/>
      <c r="D17" s="127"/>
    </row>
    <row r="18" spans="2:4" ht="15" customHeight="1">
      <c r="B18" s="123">
        <v>8</v>
      </c>
      <c r="C18" s="124" t="s">
        <v>31</v>
      </c>
      <c r="D18" s="135" t="s">
        <v>109</v>
      </c>
    </row>
    <row r="19" spans="2:4" ht="15" customHeight="1">
      <c r="B19" s="123"/>
      <c r="C19" s="125"/>
      <c r="D19" s="127"/>
    </row>
    <row r="20" spans="2:4" ht="15" customHeight="1">
      <c r="B20" s="128">
        <v>9</v>
      </c>
      <c r="C20" s="130" t="s">
        <v>100</v>
      </c>
      <c r="D20" s="133" t="s">
        <v>108</v>
      </c>
    </row>
    <row r="21" spans="2:4" ht="15" customHeight="1">
      <c r="B21" s="128"/>
      <c r="C21" s="132"/>
      <c r="D21" s="134"/>
    </row>
    <row r="22" spans="2:4" ht="15" customHeight="1">
      <c r="B22" s="128">
        <v>10</v>
      </c>
      <c r="C22" s="130" t="s">
        <v>101</v>
      </c>
      <c r="D22" s="133" t="s">
        <v>108</v>
      </c>
    </row>
    <row r="23" spans="2:4" ht="15" customHeight="1">
      <c r="B23" s="128"/>
      <c r="C23" s="132"/>
      <c r="D23" s="134"/>
    </row>
    <row r="24" spans="2:4" ht="15" customHeight="1">
      <c r="B24" s="128">
        <v>11</v>
      </c>
      <c r="C24" s="130" t="s">
        <v>102</v>
      </c>
      <c r="D24" s="133" t="s">
        <v>108</v>
      </c>
    </row>
    <row r="25" spans="2:4" ht="15" customHeight="1">
      <c r="B25" s="128"/>
      <c r="C25" s="132"/>
      <c r="D25" s="134"/>
    </row>
    <row r="26" spans="2:4" ht="15" customHeight="1">
      <c r="B26" s="128">
        <v>12</v>
      </c>
      <c r="C26" s="130" t="s">
        <v>103</v>
      </c>
      <c r="D26" s="133" t="s">
        <v>108</v>
      </c>
    </row>
    <row r="27" spans="2:4" ht="15" customHeight="1">
      <c r="B27" s="128"/>
      <c r="C27" s="132"/>
      <c r="D27" s="134"/>
    </row>
    <row r="28" spans="2:4" ht="15" customHeight="1">
      <c r="B28" s="128">
        <v>13</v>
      </c>
      <c r="C28" s="130" t="s">
        <v>104</v>
      </c>
      <c r="D28" s="133" t="s">
        <v>108</v>
      </c>
    </row>
    <row r="29" spans="2:4" ht="15" customHeight="1">
      <c r="B29" s="128"/>
      <c r="C29" s="132"/>
      <c r="D29" s="134"/>
    </row>
    <row r="30" spans="2:4" ht="15" customHeight="1">
      <c r="B30" s="128">
        <v>14</v>
      </c>
      <c r="C30" s="130" t="s">
        <v>105</v>
      </c>
      <c r="D30" s="133" t="s">
        <v>108</v>
      </c>
    </row>
    <row r="31" spans="2:4" ht="15" customHeight="1">
      <c r="B31" s="128"/>
      <c r="C31" s="132"/>
      <c r="D31" s="134"/>
    </row>
    <row r="32" spans="2:4" ht="15" customHeight="1">
      <c r="B32" s="128">
        <v>15</v>
      </c>
      <c r="C32" s="130" t="s">
        <v>106</v>
      </c>
      <c r="D32" s="133" t="s">
        <v>108</v>
      </c>
    </row>
    <row r="33" spans="2:4" ht="15" customHeight="1">
      <c r="B33" s="128"/>
      <c r="C33" s="132"/>
      <c r="D33" s="134"/>
    </row>
    <row r="34" spans="2:4" ht="15" customHeight="1">
      <c r="B34" s="128">
        <v>16</v>
      </c>
      <c r="C34" s="130" t="s">
        <v>107</v>
      </c>
      <c r="D34" s="133" t="s">
        <v>109</v>
      </c>
    </row>
    <row r="35" spans="2:4" ht="15" customHeight="1" thickBot="1">
      <c r="B35" s="129"/>
      <c r="C35" s="131"/>
      <c r="D35" s="136"/>
    </row>
    <row r="39" spans="2:5" ht="15">
      <c r="B39" s="46" t="s">
        <v>46</v>
      </c>
      <c r="C39" s="46"/>
      <c r="D39" s="33"/>
      <c r="E39" s="33"/>
    </row>
    <row r="40" spans="2:5" ht="15">
      <c r="B40" s="46" t="s">
        <v>45</v>
      </c>
      <c r="C40" s="46"/>
      <c r="D40" s="46"/>
      <c r="E40" s="33"/>
    </row>
  </sheetData>
  <sheetProtection formatCells="0" formatColumns="0" formatRows="0" insertColumns="0" insertRows="0" insertHyperlinks="0" deleteColumns="0" deleteRows="0" sort="0" autoFilter="0" pivotTables="0"/>
  <mergeCells count="51">
    <mergeCell ref="D26:D27"/>
    <mergeCell ref="D24:D25"/>
    <mergeCell ref="D22:D23"/>
    <mergeCell ref="D34:D35"/>
    <mergeCell ref="D32:D33"/>
    <mergeCell ref="D30:D31"/>
    <mergeCell ref="D28:D29"/>
    <mergeCell ref="D20:D21"/>
    <mergeCell ref="D18:D19"/>
    <mergeCell ref="D16:D17"/>
    <mergeCell ref="D14:D15"/>
    <mergeCell ref="D12:D13"/>
    <mergeCell ref="D10:D11"/>
    <mergeCell ref="C12:C13"/>
    <mergeCell ref="C10:C11"/>
    <mergeCell ref="C8:C9"/>
    <mergeCell ref="C6:C7"/>
    <mergeCell ref="C22:C23"/>
    <mergeCell ref="C20:C21"/>
    <mergeCell ref="B34:B35"/>
    <mergeCell ref="C18:C19"/>
    <mergeCell ref="C16:C17"/>
    <mergeCell ref="C14:C15"/>
    <mergeCell ref="C34:C35"/>
    <mergeCell ref="C32:C33"/>
    <mergeCell ref="C30:C31"/>
    <mergeCell ref="C28:C29"/>
    <mergeCell ref="C26:C27"/>
    <mergeCell ref="C24:C25"/>
    <mergeCell ref="B22:B23"/>
    <mergeCell ref="B24:B25"/>
    <mergeCell ref="B26:B27"/>
    <mergeCell ref="B28:B29"/>
    <mergeCell ref="B30:B31"/>
    <mergeCell ref="B32:B33"/>
    <mergeCell ref="B10:B11"/>
    <mergeCell ref="B12:B13"/>
    <mergeCell ref="B14:B15"/>
    <mergeCell ref="B16:B17"/>
    <mergeCell ref="B18:B19"/>
    <mergeCell ref="B20:B21"/>
    <mergeCell ref="B40:D40"/>
    <mergeCell ref="B39:C39"/>
    <mergeCell ref="B2:D2"/>
    <mergeCell ref="B4:B5"/>
    <mergeCell ref="B6:B7"/>
    <mergeCell ref="B8:B9"/>
    <mergeCell ref="C4:C5"/>
    <mergeCell ref="D8:D9"/>
    <mergeCell ref="D6:D7"/>
    <mergeCell ref="D4:D5"/>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G8" sqref="G8"/>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39" t="s">
        <v>29</v>
      </c>
      <c r="C2" s="140"/>
      <c r="D2" s="141"/>
    </row>
    <row r="3" spans="2:4" ht="15" customHeight="1">
      <c r="B3" s="147" t="s">
        <v>39</v>
      </c>
      <c r="C3" s="142" t="s">
        <v>110</v>
      </c>
      <c r="D3" s="143"/>
    </row>
    <row r="4" spans="2:4" ht="28.5" customHeight="1">
      <c r="B4" s="147"/>
      <c r="C4" s="142"/>
      <c r="D4" s="143"/>
    </row>
    <row r="5" spans="2:4" ht="15" customHeight="1">
      <c r="B5" s="147"/>
      <c r="C5" s="142"/>
      <c r="D5" s="143"/>
    </row>
    <row r="6" spans="2:4" ht="15" customHeight="1">
      <c r="B6" s="147"/>
      <c r="C6" s="142"/>
      <c r="D6" s="143"/>
    </row>
    <row r="7" spans="2:4" ht="33.75" customHeight="1">
      <c r="B7" s="147"/>
      <c r="C7" s="142"/>
      <c r="D7" s="143"/>
    </row>
    <row r="8" spans="2:4" ht="40.5" customHeight="1">
      <c r="B8" s="144" t="s">
        <v>30</v>
      </c>
      <c r="C8" s="145"/>
      <c r="D8" s="146"/>
    </row>
    <row r="9" spans="2:4" ht="18" customHeight="1">
      <c r="B9" s="36"/>
      <c r="C9" s="37" t="s">
        <v>10</v>
      </c>
      <c r="D9" s="38" t="s">
        <v>41</v>
      </c>
    </row>
    <row r="10" spans="2:4" ht="18" customHeight="1">
      <c r="B10" s="39" t="s">
        <v>31</v>
      </c>
      <c r="C10" s="40"/>
      <c r="D10" s="41"/>
    </row>
    <row r="11" spans="2:4" ht="18" customHeight="1">
      <c r="B11" s="39" t="s">
        <v>32</v>
      </c>
      <c r="C11" s="40">
        <v>1</v>
      </c>
      <c r="D11" s="42">
        <v>0.6</v>
      </c>
    </row>
    <row r="12" spans="2:4" ht="18" customHeight="1">
      <c r="B12" s="39" t="s">
        <v>33</v>
      </c>
      <c r="C12" s="40">
        <v>1</v>
      </c>
      <c r="D12" s="42">
        <v>0.4</v>
      </c>
    </row>
    <row r="13" spans="2:4" ht="18" customHeight="1">
      <c r="B13" s="39" t="s">
        <v>34</v>
      </c>
      <c r="C13" s="40"/>
      <c r="D13" s="41"/>
    </row>
    <row r="14" spans="2:4" ht="18" customHeight="1">
      <c r="B14" s="39"/>
      <c r="C14" s="40"/>
      <c r="D14" s="41"/>
    </row>
    <row r="15" spans="2:4" ht="18" customHeight="1" thickBot="1">
      <c r="B15" s="43" t="s">
        <v>35</v>
      </c>
      <c r="C15" s="44">
        <v>1</v>
      </c>
      <c r="D15" s="45">
        <v>1</v>
      </c>
    </row>
    <row r="17" spans="2:5" ht="15">
      <c r="B17" s="138" t="s">
        <v>47</v>
      </c>
      <c r="C17" s="138"/>
      <c r="D17" s="138"/>
      <c r="E17" s="138"/>
    </row>
    <row r="18" spans="2:5" ht="15">
      <c r="B18" s="46" t="s">
        <v>49</v>
      </c>
      <c r="C18" s="46"/>
      <c r="D18" s="46"/>
      <c r="E18" s="46"/>
    </row>
    <row r="19" spans="2:5" ht="15">
      <c r="B19" s="46" t="s">
        <v>48</v>
      </c>
      <c r="C19" s="46"/>
      <c r="D19" s="46"/>
      <c r="E19" s="46"/>
    </row>
    <row r="20" spans="2:5" ht="28.5" customHeight="1">
      <c r="B20" s="137"/>
      <c r="C20" s="137"/>
      <c r="D20" s="137"/>
      <c r="E20" s="34"/>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P7" sqref="P7"/>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48" t="s">
        <v>9</v>
      </c>
      <c r="C2" s="149"/>
      <c r="D2" s="149"/>
      <c r="E2" s="149"/>
      <c r="F2" s="149"/>
      <c r="G2" s="149"/>
      <c r="H2" s="149"/>
      <c r="I2" s="149"/>
      <c r="J2" s="149"/>
      <c r="K2" s="149"/>
      <c r="L2" s="149"/>
      <c r="M2" s="149"/>
      <c r="N2" s="150"/>
    </row>
    <row r="3" spans="2:14" ht="27.75" customHeight="1">
      <c r="B3" s="151" t="s">
        <v>12</v>
      </c>
      <c r="C3" s="152"/>
      <c r="D3" s="152"/>
      <c r="E3" s="152"/>
      <c r="F3" s="152"/>
      <c r="G3" s="152"/>
      <c r="H3" s="152"/>
      <c r="I3" s="152"/>
      <c r="J3" s="152"/>
      <c r="K3" s="152"/>
      <c r="L3" s="14" t="s">
        <v>10</v>
      </c>
      <c r="M3" s="15" t="s">
        <v>11</v>
      </c>
      <c r="N3" s="16" t="s">
        <v>13</v>
      </c>
    </row>
    <row r="4" spans="2:14" ht="24.75" customHeight="1">
      <c r="B4" s="153" t="s">
        <v>14</v>
      </c>
      <c r="C4" s="154"/>
      <c r="D4" s="154"/>
      <c r="E4" s="154"/>
      <c r="F4" s="154"/>
      <c r="G4" s="154"/>
      <c r="H4" s="154"/>
      <c r="I4" s="154"/>
      <c r="J4" s="154"/>
      <c r="K4" s="154"/>
      <c r="L4" s="17">
        <v>16</v>
      </c>
      <c r="M4" s="18">
        <v>3</v>
      </c>
      <c r="N4" s="19">
        <f aca="true" t="shared" si="0" ref="N4:N10">L4*M4</f>
        <v>48</v>
      </c>
    </row>
    <row r="5" spans="2:14" ht="27" customHeight="1">
      <c r="B5" s="153" t="s">
        <v>15</v>
      </c>
      <c r="C5" s="154"/>
      <c r="D5" s="154"/>
      <c r="E5" s="154"/>
      <c r="F5" s="154"/>
      <c r="G5" s="154"/>
      <c r="H5" s="154"/>
      <c r="I5" s="154"/>
      <c r="J5" s="154"/>
      <c r="K5" s="154"/>
      <c r="L5" s="17">
        <v>16</v>
      </c>
      <c r="M5" s="18">
        <v>10</v>
      </c>
      <c r="N5" s="19">
        <f t="shared" si="0"/>
        <v>160</v>
      </c>
    </row>
    <row r="6" spans="2:14" ht="27" customHeight="1">
      <c r="B6" s="153" t="s">
        <v>16</v>
      </c>
      <c r="C6" s="154"/>
      <c r="D6" s="154"/>
      <c r="E6" s="154"/>
      <c r="F6" s="154"/>
      <c r="G6" s="154"/>
      <c r="H6" s="154"/>
      <c r="I6" s="154"/>
      <c r="J6" s="154"/>
      <c r="K6" s="154"/>
      <c r="L6" s="18">
        <v>1</v>
      </c>
      <c r="M6" s="18">
        <v>20</v>
      </c>
      <c r="N6" s="19">
        <f t="shared" si="0"/>
        <v>20</v>
      </c>
    </row>
    <row r="7" spans="2:14" ht="27" customHeight="1">
      <c r="B7" s="155" t="s">
        <v>36</v>
      </c>
      <c r="C7" s="156"/>
      <c r="D7" s="156"/>
      <c r="E7" s="156"/>
      <c r="F7" s="156"/>
      <c r="G7" s="156"/>
      <c r="H7" s="156"/>
      <c r="I7" s="156"/>
      <c r="J7" s="156"/>
      <c r="K7" s="157"/>
      <c r="L7" s="18"/>
      <c r="M7" s="18"/>
      <c r="N7" s="19"/>
    </row>
    <row r="8" spans="2:14" ht="25.5" customHeight="1">
      <c r="B8" s="153" t="s">
        <v>17</v>
      </c>
      <c r="C8" s="154"/>
      <c r="D8" s="154"/>
      <c r="E8" s="154"/>
      <c r="F8" s="154"/>
      <c r="G8" s="154"/>
      <c r="H8" s="154"/>
      <c r="I8" s="154"/>
      <c r="J8" s="154"/>
      <c r="K8" s="154"/>
      <c r="L8" s="18"/>
      <c r="M8" s="18"/>
      <c r="N8" s="19"/>
    </row>
    <row r="9" spans="2:14" ht="25.5" customHeight="1">
      <c r="B9" s="155" t="s">
        <v>37</v>
      </c>
      <c r="C9" s="156"/>
      <c r="D9" s="156"/>
      <c r="E9" s="156"/>
      <c r="F9" s="156"/>
      <c r="G9" s="156"/>
      <c r="H9" s="156"/>
      <c r="I9" s="156"/>
      <c r="J9" s="156"/>
      <c r="K9" s="157"/>
      <c r="L9" s="18">
        <v>1</v>
      </c>
      <c r="M9" s="18">
        <v>24</v>
      </c>
      <c r="N9" s="19">
        <f t="shared" si="0"/>
        <v>24</v>
      </c>
    </row>
    <row r="10" spans="2:14" ht="24" customHeight="1">
      <c r="B10" s="153" t="s">
        <v>18</v>
      </c>
      <c r="C10" s="154"/>
      <c r="D10" s="154"/>
      <c r="E10" s="154"/>
      <c r="F10" s="154"/>
      <c r="G10" s="154"/>
      <c r="H10" s="154"/>
      <c r="I10" s="154"/>
      <c r="J10" s="154"/>
      <c r="K10" s="154"/>
      <c r="L10" s="18">
        <v>1</v>
      </c>
      <c r="M10" s="18">
        <v>3</v>
      </c>
      <c r="N10" s="19">
        <f t="shared" si="0"/>
        <v>3</v>
      </c>
    </row>
    <row r="11" spans="2:14" ht="27" customHeight="1">
      <c r="B11" s="160" t="s">
        <v>19</v>
      </c>
      <c r="C11" s="161"/>
      <c r="D11" s="161"/>
      <c r="E11" s="161"/>
      <c r="F11" s="161"/>
      <c r="G11" s="161"/>
      <c r="H11" s="161"/>
      <c r="I11" s="161"/>
      <c r="J11" s="161"/>
      <c r="K11" s="161"/>
      <c r="L11" s="1"/>
      <c r="M11" s="1"/>
      <c r="N11" s="19">
        <f>N4+N5+N6+N7+N8+N9+N10</f>
        <v>255</v>
      </c>
    </row>
    <row r="12" spans="2:14" ht="24" customHeight="1">
      <c r="B12" s="160" t="s">
        <v>20</v>
      </c>
      <c r="C12" s="161"/>
      <c r="D12" s="161"/>
      <c r="E12" s="161"/>
      <c r="F12" s="161"/>
      <c r="G12" s="161"/>
      <c r="H12" s="161"/>
      <c r="I12" s="161"/>
      <c r="J12" s="161"/>
      <c r="K12" s="161"/>
      <c r="L12" s="1"/>
      <c r="M12" s="1"/>
      <c r="N12" s="19">
        <f>N11/30</f>
        <v>8.5</v>
      </c>
    </row>
    <row r="13" spans="2:14" ht="28.5" customHeight="1" thickBot="1">
      <c r="B13" s="162" t="s">
        <v>21</v>
      </c>
      <c r="C13" s="163"/>
      <c r="D13" s="163"/>
      <c r="E13" s="163"/>
      <c r="F13" s="163"/>
      <c r="G13" s="163"/>
      <c r="H13" s="163"/>
      <c r="I13" s="163"/>
      <c r="J13" s="163"/>
      <c r="K13" s="163"/>
      <c r="L13" s="21"/>
      <c r="M13" s="21"/>
      <c r="N13" s="20">
        <f>ROUND(N12,0)</f>
        <v>9</v>
      </c>
    </row>
    <row r="15" spans="2:15" ht="15">
      <c r="B15" s="158" t="s">
        <v>50</v>
      </c>
      <c r="C15" s="159"/>
      <c r="D15" s="159"/>
      <c r="E15" s="159"/>
      <c r="F15" s="159"/>
      <c r="G15" s="159"/>
      <c r="H15" s="159"/>
      <c r="I15" s="159"/>
      <c r="J15" s="159"/>
      <c r="K15" s="159"/>
      <c r="L15" s="159"/>
      <c r="M15" s="159"/>
      <c r="N15" s="159"/>
      <c r="O15" s="159"/>
    </row>
    <row r="16" spans="2:15" ht="15">
      <c r="B16" s="159"/>
      <c r="C16" s="159"/>
      <c r="D16" s="159"/>
      <c r="E16" s="159"/>
      <c r="F16" s="159"/>
      <c r="G16" s="159"/>
      <c r="H16" s="159"/>
      <c r="I16" s="159"/>
      <c r="J16" s="159"/>
      <c r="K16" s="159"/>
      <c r="L16" s="159"/>
      <c r="M16" s="159"/>
      <c r="N16" s="159"/>
      <c r="O16" s="159"/>
    </row>
    <row r="17" spans="2:15" ht="18" customHeight="1">
      <c r="B17" s="159"/>
      <c r="C17" s="159"/>
      <c r="D17" s="159"/>
      <c r="E17" s="159"/>
      <c r="F17" s="159"/>
      <c r="G17" s="159"/>
      <c r="H17" s="159"/>
      <c r="I17" s="159"/>
      <c r="J17" s="159"/>
      <c r="K17" s="159"/>
      <c r="L17" s="159"/>
      <c r="M17" s="159"/>
      <c r="N17" s="159"/>
      <c r="O17" s="159"/>
    </row>
    <row r="18" spans="2:15" ht="15">
      <c r="B18" s="159"/>
      <c r="C18" s="159"/>
      <c r="D18" s="159"/>
      <c r="E18" s="159"/>
      <c r="F18" s="159"/>
      <c r="G18" s="159"/>
      <c r="H18" s="159"/>
      <c r="I18" s="159"/>
      <c r="J18" s="159"/>
      <c r="K18" s="159"/>
      <c r="L18" s="159"/>
      <c r="M18" s="159"/>
      <c r="N18" s="159"/>
      <c r="O18" s="159"/>
    </row>
    <row r="19" spans="2:15" ht="15">
      <c r="B19" s="159"/>
      <c r="C19" s="159"/>
      <c r="D19" s="159"/>
      <c r="E19" s="159"/>
      <c r="F19" s="159"/>
      <c r="G19" s="159"/>
      <c r="H19" s="159"/>
      <c r="I19" s="159"/>
      <c r="J19" s="159"/>
      <c r="K19" s="159"/>
      <c r="L19" s="159"/>
      <c r="M19" s="159"/>
      <c r="N19" s="159"/>
      <c r="O19" s="159"/>
    </row>
    <row r="20" spans="2:15" ht="15">
      <c r="B20" s="159"/>
      <c r="C20" s="159"/>
      <c r="D20" s="159"/>
      <c r="E20" s="159"/>
      <c r="F20" s="159"/>
      <c r="G20" s="159"/>
      <c r="H20" s="159"/>
      <c r="I20" s="159"/>
      <c r="J20" s="159"/>
      <c r="K20" s="159"/>
      <c r="L20" s="159"/>
      <c r="M20" s="159"/>
      <c r="N20" s="159"/>
      <c r="O20" s="159"/>
    </row>
  </sheetData>
  <sheetProtection formatCells="0" formatColumns="0" formatRows="0" insertColumns="0" insertRows="0" insertHyperlinks="0" deleteColumns="0" deleteRows="0" sort="0" autoFilter="0" pivotTables="0"/>
  <mergeCells count="13">
    <mergeCell ref="B9:K9"/>
    <mergeCell ref="B15:O20"/>
    <mergeCell ref="B10:K10"/>
    <mergeCell ref="B11:K11"/>
    <mergeCell ref="B12:K12"/>
    <mergeCell ref="B13:K13"/>
    <mergeCell ref="B2:N2"/>
    <mergeCell ref="B3:K3"/>
    <mergeCell ref="B4:K4"/>
    <mergeCell ref="B5:K5"/>
    <mergeCell ref="B6:K6"/>
    <mergeCell ref="B8:K8"/>
    <mergeCell ref="B7:K7"/>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C16" sqref="C16:L17"/>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64" t="s">
        <v>40</v>
      </c>
      <c r="C2" s="165"/>
      <c r="D2" s="165"/>
      <c r="E2" s="165"/>
      <c r="F2" s="165"/>
      <c r="G2" s="165"/>
      <c r="H2" s="165"/>
      <c r="I2" s="165"/>
      <c r="J2" s="165"/>
      <c r="K2" s="165"/>
      <c r="L2" s="166"/>
    </row>
    <row r="3" spans="2:12" ht="21" customHeight="1">
      <c r="B3" s="167"/>
      <c r="C3" s="168"/>
      <c r="D3" s="168"/>
      <c r="E3" s="168"/>
      <c r="F3" s="168"/>
      <c r="G3" s="168"/>
      <c r="H3" s="168"/>
      <c r="I3" s="168"/>
      <c r="J3" s="168"/>
      <c r="K3" s="168"/>
      <c r="L3" s="169"/>
    </row>
    <row r="4" spans="2:12" ht="16.5" customHeight="1">
      <c r="B4" s="170">
        <v>1</v>
      </c>
      <c r="C4" s="174" t="s">
        <v>86</v>
      </c>
      <c r="D4" s="175"/>
      <c r="E4" s="175"/>
      <c r="F4" s="175"/>
      <c r="G4" s="175"/>
      <c r="H4" s="175"/>
      <c r="I4" s="175"/>
      <c r="J4" s="175"/>
      <c r="K4" s="175"/>
      <c r="L4" s="176"/>
    </row>
    <row r="5" spans="2:12" ht="16.5" customHeight="1">
      <c r="B5" s="171"/>
      <c r="C5" s="177"/>
      <c r="D5" s="178"/>
      <c r="E5" s="178"/>
      <c r="F5" s="178"/>
      <c r="G5" s="178"/>
      <c r="H5" s="178"/>
      <c r="I5" s="178"/>
      <c r="J5" s="178"/>
      <c r="K5" s="178"/>
      <c r="L5" s="179"/>
    </row>
    <row r="6" spans="2:12" ht="16.5" customHeight="1">
      <c r="B6" s="172">
        <v>2</v>
      </c>
      <c r="C6" s="92" t="s">
        <v>87</v>
      </c>
      <c r="D6" s="92"/>
      <c r="E6" s="92"/>
      <c r="F6" s="92"/>
      <c r="G6" s="92"/>
      <c r="H6" s="92"/>
      <c r="I6" s="92"/>
      <c r="J6" s="92"/>
      <c r="K6" s="92"/>
      <c r="L6" s="180"/>
    </row>
    <row r="7" spans="2:12" ht="16.5" customHeight="1">
      <c r="B7" s="172"/>
      <c r="C7" s="92"/>
      <c r="D7" s="92"/>
      <c r="E7" s="92"/>
      <c r="F7" s="92"/>
      <c r="G7" s="92"/>
      <c r="H7" s="92"/>
      <c r="I7" s="92"/>
      <c r="J7" s="92"/>
      <c r="K7" s="92"/>
      <c r="L7" s="180"/>
    </row>
    <row r="8" spans="2:12" ht="16.5" customHeight="1">
      <c r="B8" s="172">
        <v>3</v>
      </c>
      <c r="C8" s="92" t="s">
        <v>91</v>
      </c>
      <c r="D8" s="92"/>
      <c r="E8" s="92"/>
      <c r="F8" s="92"/>
      <c r="G8" s="92"/>
      <c r="H8" s="92"/>
      <c r="I8" s="92"/>
      <c r="J8" s="92"/>
      <c r="K8" s="92"/>
      <c r="L8" s="180"/>
    </row>
    <row r="9" spans="2:12" ht="16.5" customHeight="1">
      <c r="B9" s="172"/>
      <c r="C9" s="92"/>
      <c r="D9" s="92"/>
      <c r="E9" s="92"/>
      <c r="F9" s="92"/>
      <c r="G9" s="92"/>
      <c r="H9" s="92"/>
      <c r="I9" s="92"/>
      <c r="J9" s="92"/>
      <c r="K9" s="92"/>
      <c r="L9" s="180"/>
    </row>
    <row r="10" spans="2:12" ht="16.5" customHeight="1">
      <c r="B10" s="172">
        <v>4</v>
      </c>
      <c r="C10" s="92" t="s">
        <v>88</v>
      </c>
      <c r="D10" s="92"/>
      <c r="E10" s="92"/>
      <c r="F10" s="92"/>
      <c r="G10" s="92"/>
      <c r="H10" s="92"/>
      <c r="I10" s="92"/>
      <c r="J10" s="92"/>
      <c r="K10" s="92"/>
      <c r="L10" s="180"/>
    </row>
    <row r="11" spans="2:12" ht="16.5" customHeight="1">
      <c r="B11" s="172"/>
      <c r="C11" s="92"/>
      <c r="D11" s="92"/>
      <c r="E11" s="92"/>
      <c r="F11" s="92"/>
      <c r="G11" s="92"/>
      <c r="H11" s="92"/>
      <c r="I11" s="92"/>
      <c r="J11" s="92"/>
      <c r="K11" s="92"/>
      <c r="L11" s="180"/>
    </row>
    <row r="12" spans="2:12" ht="16.5" customHeight="1">
      <c r="B12" s="172">
        <v>5</v>
      </c>
      <c r="C12" s="92" t="s">
        <v>89</v>
      </c>
      <c r="D12" s="92"/>
      <c r="E12" s="92"/>
      <c r="F12" s="92"/>
      <c r="G12" s="92"/>
      <c r="H12" s="92"/>
      <c r="I12" s="92"/>
      <c r="J12" s="92"/>
      <c r="K12" s="92"/>
      <c r="L12" s="180"/>
    </row>
    <row r="13" spans="2:12" ht="16.5" customHeight="1">
      <c r="B13" s="172"/>
      <c r="C13" s="92"/>
      <c r="D13" s="92"/>
      <c r="E13" s="92"/>
      <c r="F13" s="92"/>
      <c r="G13" s="92"/>
      <c r="H13" s="92"/>
      <c r="I13" s="92"/>
      <c r="J13" s="92"/>
      <c r="K13" s="92"/>
      <c r="L13" s="180"/>
    </row>
    <row r="14" spans="2:12" ht="16.5" customHeight="1">
      <c r="B14" s="172">
        <v>6</v>
      </c>
      <c r="C14" s="92" t="s">
        <v>90</v>
      </c>
      <c r="D14" s="92"/>
      <c r="E14" s="92"/>
      <c r="F14" s="92"/>
      <c r="G14" s="92"/>
      <c r="H14" s="92"/>
      <c r="I14" s="92"/>
      <c r="J14" s="92"/>
      <c r="K14" s="92"/>
      <c r="L14" s="180"/>
    </row>
    <row r="15" spans="2:12" ht="16.5" customHeight="1">
      <c r="B15" s="172"/>
      <c r="C15" s="92"/>
      <c r="D15" s="92"/>
      <c r="E15" s="92"/>
      <c r="F15" s="92"/>
      <c r="G15" s="92"/>
      <c r="H15" s="92"/>
      <c r="I15" s="92"/>
      <c r="J15" s="92"/>
      <c r="K15" s="92"/>
      <c r="L15" s="180"/>
    </row>
    <row r="16" spans="2:12" ht="16.5" customHeight="1">
      <c r="B16" s="172">
        <v>7</v>
      </c>
      <c r="C16" s="92" t="s">
        <v>92</v>
      </c>
      <c r="D16" s="92"/>
      <c r="E16" s="92"/>
      <c r="F16" s="92"/>
      <c r="G16" s="92"/>
      <c r="H16" s="92"/>
      <c r="I16" s="92"/>
      <c r="J16" s="92"/>
      <c r="K16" s="92"/>
      <c r="L16" s="180"/>
    </row>
    <row r="17" spans="2:12" ht="16.5" customHeight="1">
      <c r="B17" s="172"/>
      <c r="C17" s="92"/>
      <c r="D17" s="92"/>
      <c r="E17" s="92"/>
      <c r="F17" s="92"/>
      <c r="G17" s="92"/>
      <c r="H17" s="92"/>
      <c r="I17" s="92"/>
      <c r="J17" s="92"/>
      <c r="K17" s="92"/>
      <c r="L17" s="180"/>
    </row>
    <row r="18" spans="2:12" ht="16.5" customHeight="1">
      <c r="B18" s="172">
        <v>8</v>
      </c>
      <c r="C18" s="94"/>
      <c r="D18" s="94"/>
      <c r="E18" s="94"/>
      <c r="F18" s="94"/>
      <c r="G18" s="94"/>
      <c r="H18" s="94"/>
      <c r="I18" s="94"/>
      <c r="J18" s="94"/>
      <c r="K18" s="94"/>
      <c r="L18" s="173"/>
    </row>
    <row r="19" spans="2:12" ht="16.5" customHeight="1">
      <c r="B19" s="172"/>
      <c r="C19" s="94"/>
      <c r="D19" s="94"/>
      <c r="E19" s="94"/>
      <c r="F19" s="94"/>
      <c r="G19" s="94"/>
      <c r="H19" s="94"/>
      <c r="I19" s="94"/>
      <c r="J19" s="94"/>
      <c r="K19" s="94"/>
      <c r="L19" s="173"/>
    </row>
    <row r="20" spans="2:12" ht="16.5" customHeight="1">
      <c r="B20" s="172">
        <v>9</v>
      </c>
      <c r="C20" s="94"/>
      <c r="D20" s="94"/>
      <c r="E20" s="94"/>
      <c r="F20" s="94"/>
      <c r="G20" s="94"/>
      <c r="H20" s="94"/>
      <c r="I20" s="94"/>
      <c r="J20" s="94"/>
      <c r="K20" s="94"/>
      <c r="L20" s="173"/>
    </row>
    <row r="21" spans="2:12" ht="16.5" customHeight="1">
      <c r="B21" s="172"/>
      <c r="C21" s="94"/>
      <c r="D21" s="94"/>
      <c r="E21" s="94"/>
      <c r="F21" s="94"/>
      <c r="G21" s="94"/>
      <c r="H21" s="94"/>
      <c r="I21" s="94"/>
      <c r="J21" s="94"/>
      <c r="K21" s="94"/>
      <c r="L21" s="173"/>
    </row>
    <row r="22" spans="2:12" ht="16.5" customHeight="1">
      <c r="B22" s="172">
        <v>10</v>
      </c>
      <c r="C22" s="94"/>
      <c r="D22" s="94"/>
      <c r="E22" s="94"/>
      <c r="F22" s="94"/>
      <c r="G22" s="94"/>
      <c r="H22" s="94"/>
      <c r="I22" s="94"/>
      <c r="J22" s="94"/>
      <c r="K22" s="94"/>
      <c r="L22" s="173"/>
    </row>
    <row r="23" spans="2:12" ht="16.5" customHeight="1" thickBot="1">
      <c r="B23" s="182"/>
      <c r="C23" s="118"/>
      <c r="D23" s="118"/>
      <c r="E23" s="118"/>
      <c r="F23" s="118"/>
      <c r="G23" s="118"/>
      <c r="H23" s="118"/>
      <c r="I23" s="118"/>
      <c r="J23" s="118"/>
      <c r="K23" s="118"/>
      <c r="L23" s="181"/>
    </row>
    <row r="27" spans="2:12" ht="15">
      <c r="B27" s="46" t="s">
        <v>51</v>
      </c>
      <c r="C27" s="46"/>
      <c r="D27" s="46"/>
      <c r="E27" s="46"/>
      <c r="F27" s="46"/>
      <c r="G27" s="46"/>
      <c r="H27" s="46"/>
      <c r="I27" s="46"/>
      <c r="J27" s="46"/>
      <c r="K27" s="46"/>
      <c r="L27" s="46"/>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C16:L17"/>
    <mergeCell ref="C18:L19"/>
    <mergeCell ref="B18:B19"/>
    <mergeCell ref="B20:B21"/>
    <mergeCell ref="C22:L23"/>
    <mergeCell ref="B22:B23"/>
    <mergeCell ref="C4:L5"/>
    <mergeCell ref="C6:L7"/>
    <mergeCell ref="C8:L9"/>
    <mergeCell ref="C10:L11"/>
    <mergeCell ref="C12:L13"/>
    <mergeCell ref="C14:L15"/>
    <mergeCell ref="B27:L27"/>
    <mergeCell ref="B2:L3"/>
    <mergeCell ref="B4:B5"/>
    <mergeCell ref="B6:B7"/>
    <mergeCell ref="B8:B9"/>
    <mergeCell ref="B10:B11"/>
    <mergeCell ref="B12:B13"/>
    <mergeCell ref="C20:L21"/>
    <mergeCell ref="B14:B15"/>
    <mergeCell ref="B16:B17"/>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inkilap1</cp:lastModifiedBy>
  <cp:lastPrinted>2014-02-07T12:40:52Z</cp:lastPrinted>
  <dcterms:created xsi:type="dcterms:W3CDTF">2010-02-11T13:59:53Z</dcterms:created>
  <dcterms:modified xsi:type="dcterms:W3CDTF">2017-09-13T08:50:27Z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