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0680" windowHeight="4425" tabRatio="890" activeTab="1"/>
  </bookViews>
  <sheets>
    <sheet name="1.1 Derse Ait Bilgiler" sheetId="1" r:id="rId1"/>
    <sheet name="1.2 Ders Öğrenme Kazanımları" sheetId="2" r:id="rId2"/>
    <sheet name="1.3 İçerik,Yöntem ve Teknik" sheetId="3" r:id="rId3"/>
    <sheet name="1.4 Ölçme Değerlendirme" sheetId="4" r:id="rId4"/>
    <sheet name="1.5 AKTS Tablosu" sheetId="5" r:id="rId5"/>
    <sheet name="1.6 Derste Kullanılan Kaynaklar" sheetId="6" r:id="rId6"/>
  </sheets>
  <definedNames>
    <definedName name="_xlnm.Print_Area" localSheetId="0">'1.1 Derse Ait Bilgiler'!$A$1:$O$26</definedName>
    <definedName name="_xlnm.Print_Area" localSheetId="1">'1.2 Ders Öğrenme Kazanımları'!$A$1:$P$24</definedName>
    <definedName name="_xlnm.Print_Area" localSheetId="2">'1.3 İçerik,Yöntem ve Teknik'!$A$1:$E$40</definedName>
    <definedName name="_xlnm.Print_Area" localSheetId="3">'1.4 Ölçme Değerlendirme'!$A$1:$E$19</definedName>
    <definedName name="_xlnm.Print_Area" localSheetId="4">'1.5 AKTS Tablosu'!$A$1:$O$20</definedName>
    <definedName name="_xlnm.Print_Area" localSheetId="5">'1.6 Derste Kullanılan Kaynaklar'!$A$1:$M$27</definedName>
  </definedNames>
  <calcPr fullCalcOnLoad="1"/>
</workbook>
</file>

<file path=xl/sharedStrings.xml><?xml version="1.0" encoding="utf-8"?>
<sst xmlns="http://schemas.openxmlformats.org/spreadsheetml/2006/main" count="134" uniqueCount="106">
  <si>
    <t>Dersin Türü</t>
  </si>
  <si>
    <t>Dersin Verildiği Düzey</t>
  </si>
  <si>
    <t>Süre</t>
  </si>
  <si>
    <t>Ön Koşullar</t>
  </si>
  <si>
    <t>Dersin Kredisi</t>
  </si>
  <si>
    <t>AKTS Kredisi</t>
  </si>
  <si>
    <t xml:space="preserve">
Dersin Amacı</t>
  </si>
  <si>
    <t xml:space="preserve">
Dersin 
Öğrenme Kazanımları</t>
  </si>
  <si>
    <t>Tahmin Edilen Öğrenci İş Yükü-Saat- (AKTS)</t>
  </si>
  <si>
    <t>Sayısı</t>
  </si>
  <si>
    <t>Süresi
(Saat)</t>
  </si>
  <si>
    <t>Etkinlikler</t>
  </si>
  <si>
    <t>Toplam 
İş Yükü</t>
  </si>
  <si>
    <t>Ders Süresi (Sınav Haftası Dahildir; 16 x Haftalık Toplam Ders Saati)</t>
  </si>
  <si>
    <t>Sınıf Dışı Ders Çalışma Süresi (Önçalışma, Pekiştirme)</t>
  </si>
  <si>
    <t>Ödevler</t>
  </si>
  <si>
    <t>Arasınavlar</t>
  </si>
  <si>
    <t>Yarıyıl Sonu Sınavı</t>
  </si>
  <si>
    <t>Toplam İş Yükü</t>
  </si>
  <si>
    <t>Toplam İş Yükü / 30</t>
  </si>
  <si>
    <t>Dersin AKTS Kredisi</t>
  </si>
  <si>
    <t>Dersin Adı:</t>
  </si>
  <si>
    <t>Sorumlu Öğretim Üyesi:</t>
  </si>
  <si>
    <t>Kodu:</t>
  </si>
  <si>
    <t>Yarıyılı:</t>
  </si>
  <si>
    <t>Ait Olduğu Programın Adı:</t>
  </si>
  <si>
    <t>Hafta</t>
  </si>
  <si>
    <t>Konu</t>
  </si>
  <si>
    <t>Kullanılan öğretim yöntem ve teknik</t>
  </si>
  <si>
    <t>ÖLÇME DEĞERLENDİRME</t>
  </si>
  <si>
    <t>Değerlendirme sistemi</t>
  </si>
  <si>
    <t>Ara sınav</t>
  </si>
  <si>
    <t>Final</t>
  </si>
  <si>
    <t>Ödev</t>
  </si>
  <si>
    <t>Diğer</t>
  </si>
  <si>
    <t>Toplam</t>
  </si>
  <si>
    <t>Arasınava Hazırlık</t>
  </si>
  <si>
    <t>Yarıyıl Sonu Sınavına Hazırlık</t>
  </si>
  <si>
    <t>HAFTALIK KONULAR (İÇERİK) VE KULLANILAN ÖĞRETİM YÖNTEM VE TEKNİKLERİ</t>
  </si>
  <si>
    <t xml:space="preserve">Dersin işlenişi sırasında kullanılan 
ölçme değerlendirme yöntem ve teknikleri
</t>
  </si>
  <si>
    <t>DERSTE KULLANILAN KAYNAKLAR</t>
  </si>
  <si>
    <t>Katkı Payı (%)</t>
  </si>
  <si>
    <t>BU KISIMDA DERSE AİT BİLGİLER DOLDURULACAKTIR. SÖZ KONUSU DERSİN ALINABİLMESİ İÇİN GEREKLİ ÖN KOŞUL VAR İSE</t>
  </si>
  <si>
    <t>ÖN KOŞULLAR KISMINDA BELİRTİLECEKTİR.</t>
  </si>
  <si>
    <t>AKTS KREDİSİ KISMI SİZİ DOSYADA Kİ 1.5 AKTS TABLOSUNA YÖNLENDİRİR.</t>
  </si>
  <si>
    <t>1. HAFTADAN İTİBAREN 16 HAFTA İÇİN DERS İÇERİĞİ VE KULLANILAN YÖNTEM TEKNİKLER BELİRTİLECEKTİR</t>
  </si>
  <si>
    <t>DERSİN İÇERİĞİ HAFTALAR BAZINDA DOLDURULACAKTIR.</t>
  </si>
  <si>
    <t>1. KISIMDA DERSİN İŞLENİŞİ SIRASINDA KULLANILAN ÖLÇME DEĞERLENDİRME YÖNTEM VE TEKNİKLER BELİRTİLECEKTİR</t>
  </si>
  <si>
    <t>DEĞERLENDİRMEYE OLAN KATKI PAYI BELİRTİLECEKTİR.</t>
  </si>
  <si>
    <t>DEĞERLENDİRME SİSTEMİ KISMINDA DERSİN DEĞERLENDİRMESİNDE KULANILAN VARSA ARA SINAV,ÖDEV..vs' NİN SAYISI VE</t>
  </si>
  <si>
    <t>DERS SÜRESİ, SINIF DIŞI DERS ÇALIŞMA SÜRESİ, ÖDEVLER…vs' NİN SAYISI VE SÜRESİNİN ÇARPIMI TOPLAM İŞ YÜKÜNÜ VERİR. 
BELİRTİLEN ETKİNLİKLERE İLİŞKİN SAYI VE SÜRELER TABLOYA GİRİLDİĞİNDE TOPLAM İŞ YÜKÜ OTOMATİK OLARAK HESAPLANIR.
DERSİN AKTS KREDİSİ İSE TOPLAM İŞ YÜKÜNÜN 30' A BÖLÜMÜDÜR VE TABLODA OTOMATİK OLARAK HESAPLANIR.</t>
  </si>
  <si>
    <t>DERSTE KULLANILAN KAYNAKLARIN LİSTESİ BELİRTİLECEKTİR.</t>
  </si>
  <si>
    <t xml:space="preserve">BU KISIMDA DERSİN ÖĞRENME KAZANIMLARI YAZILACAKTIR VE DERSİN KARŞILADIĞI PROGRAM YETERLİKLERİ BELİRTİLECEK, </t>
  </si>
  <si>
    <t>DERS ÖĞRENME KAZANIMLARININ İLGİLİ PROGRAM YETERLİĞİNİ KARŞILAMA DÜZEYİ 5'Lİ SINIFLAMA ÜZERİNDEN DEĞERLENDİRİLECEKTİR.</t>
  </si>
  <si>
    <t>(   ) Ön Lisans</t>
  </si>
  <si>
    <t xml:space="preserve"> (   ) Lisans</t>
  </si>
  <si>
    <t xml:space="preserve">
Dersin Karşıladığı 
Program Yeterlikleri</t>
  </si>
  <si>
    <t xml:space="preserve">
Kazanımların ilgili olduğu
program yeterliklerini
karşılama derecesi
KATKI DÜZEYİ</t>
  </si>
  <si>
    <t>Sınıf içinde uygulamalar</t>
  </si>
  <si>
    <t>ANKARA ÜNİVERSİTESİ Türk İnkılap Tarihi Enstitüsü</t>
  </si>
  <si>
    <t>Yüksek Lisans Programı</t>
  </si>
  <si>
    <t>Güz</t>
  </si>
  <si>
    <t>16 Hafta</t>
  </si>
  <si>
    <t>( X ) Yok          (   ) Var …………………………………………………………………………………..</t>
  </si>
  <si>
    <t>X</t>
  </si>
  <si>
    <t>Anlatım, sunum ve uygulama.</t>
  </si>
  <si>
    <t>Final sınavı</t>
  </si>
  <si>
    <t>Prof. Dr. Mesut ÇAPA</t>
  </si>
  <si>
    <t>(  ) Yüksek Lisans</t>
  </si>
  <si>
    <t>(  X ) Doktora</t>
  </si>
  <si>
    <t>DOKTORA</t>
  </si>
  <si>
    <t>PALEOGRAFYA (OSMANLICA METİNLER)-I</t>
  </si>
  <si>
    <t xml:space="preserve">M.Tayyip Gökbilgin,Osmanlı Paleoğrafya ve Diplomatik İlmi,İstanbul,1992
Ankara 1975
</t>
  </si>
  <si>
    <t xml:space="preserve">Süheyl Beken,Osmanlı Paleografyası II Alfabe,Ankara Üniversitesi Dil ve Tarih – Coğrafya Fakültesi Yayınları 
</t>
  </si>
  <si>
    <t>Osmanlıca yazı çeşitleri</t>
  </si>
  <si>
    <t>Rik’a yazılı belgelerden örnekler</t>
  </si>
  <si>
    <t>Osmanlı diplomatik ilmi hakkında</t>
  </si>
  <si>
    <t>Osmanlı diplomatik kuralları ve belgeleri hakkında</t>
  </si>
  <si>
    <t>Tanzimat dönemi Osmanlıca matbulardan örnekler</t>
  </si>
  <si>
    <t>XX.Yüzyıl Osmanlıca matbu metinlerden örnekler</t>
  </si>
  <si>
    <t>Milli mücadele dönemi Osmanlıca matbu metinlerden örnekler</t>
  </si>
  <si>
    <t>Cumhuriyet  dönemi Osmanlıca matbu metinlerden örnekler</t>
  </si>
  <si>
    <t>Başbakanlık Osmanlı arşivi belgelerinden örnekler</t>
  </si>
  <si>
    <t>Muhtelif arşiv belgelerden örnekler</t>
  </si>
  <si>
    <t>Konu ile ilgili anlatım ve Okuma</t>
  </si>
  <si>
    <t>"</t>
  </si>
  <si>
    <t xml:space="preserve">Bu ders öğrenciye, Osmanlıca'da yer alan Arapça ve Frasça gramer kurallarını öğretir ve Osmanlıca tarihî metinleri okuyup anlama, tahlil ve değerlendirme becerisi kazandırmayı amaçlamaktadır. </t>
  </si>
  <si>
    <t>Osmanlıca'da yer alan Arapça ve Farsça gramer konu ve kurallarını öğrenir.</t>
  </si>
  <si>
    <t>PY-9 Gerek bireysel gerekse kollektif çalışmalar yürütür.</t>
  </si>
  <si>
    <t xml:space="preserve">Arşiv Belgeleri
</t>
  </si>
  <si>
    <t>TİTE- 309</t>
  </si>
  <si>
    <t>(  ) Seçmeli</t>
  </si>
  <si>
    <t>( X  ) Zorunlu</t>
  </si>
  <si>
    <t>Arapça ve Farsça isim tamlamalarının yazılış, okunuş, 
transkripsiyon ve anlamlarını öğrenir.</t>
  </si>
  <si>
    <t>Başta Nutuk olmak üzere tarih ve bilhassa İnkılap tarihi 
alanındaki arşiv belge ve kaynaklarını okuyup anlama ve 
günümüz Türkçesine çevirme becerisini kazanır.</t>
  </si>
  <si>
    <t>Osmanlıca tarihi metinleri okuyup  anlama, tahlil ve 
değerlendirme becerisi kazanır</t>
  </si>
  <si>
    <t>Osmanlı diplomatikasında yazı türlerinden rik’a ve rik’a 
kırması yazılarını öğrenir.</t>
  </si>
  <si>
    <t>Tarihi kaynaklar ve arşiv belgelerinden yararlanma
 konusunda bilgi sahibi olur.</t>
  </si>
  <si>
    <t xml:space="preserve">PY-1Yüksek Lisans yeterliklerine dayalı olarak Atatürk 
İlkeleri ve İnkılap Tarihi alanında sahip olduğu ileri 
düzeydeki bilgileri özgün düşünce ve araştırmayla 
uzmanlık düzeyinde geliştirir. </t>
  </si>
  <si>
    <t>PY-5 Atatürk İlkeleri ve İnkılâp Tarihi alanı ile ilgili yeni 
bilgilere sistematik biçimde yaklaşıp alanıyla ilgili ileri 
düzeyde  araştırma yapma becerisine sahip olur.</t>
  </si>
  <si>
    <t>PY-6 Atatürk İlkeleri ve İnkılâp Tarihi alanı ile ilgili yeni bilgi 
ve yorumların  analiz ve sentezini yapar.</t>
  </si>
  <si>
    <t>PY-7 Ulusal ve uluslar arası hakemli dergilerde alanıyla ilgili 
bilimsel makaleler yayınlayarak literatüre katkı sağlar.</t>
  </si>
  <si>
    <t xml:space="preserve">PY-10 Yaratıcı ve eleştirel düşünme, sorun çözme ve karar verme
 gibi üst düzey zihinsel süreçleri kullanarak alanıyla ilgili yeni
 fikir ve yöntemler geliştirir. </t>
  </si>
  <si>
    <t>PY-11 Atatürk İlkeleri ve İnkılap Tarihi alanında Yüksek Lisans 
eğitimi düzeyinde akademik danışmanlık yapabilme yetisini 
kazanır.</t>
  </si>
  <si>
    <t xml:space="preserve">PY-13 Özgün görüşlerini, uzman bir topluluk içinde savunma 
yetkinliğine sahip olur.  </t>
  </si>
  <si>
    <t>PY-15 Akademik ve profesyonel bağlamda sosyal ve kültürel 
ilerlemeleri topluma tanıtarak bilgi toplumu olma sürecine 
katkıda bulunur.</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</si>
</sst>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Evet&quot;;&quot;Evet&quot;;&quot;Hayır&quot;"/>
    <numFmt numFmtId="165" formatCode="&quot;Doğru&quot;;&quot;Doğru&quot;;&quot;Yanlış&quot;"/>
    <numFmt numFmtId="166" formatCode="&quot;Açık&quot;;&quot;Açık&quot;;&quot;Kapalı&quot;"/>
    <numFmt numFmtId="167" formatCode="[$€-2]\ #,##0.00_);[Red]\([$€-2]\ #,##0.00\)"/>
  </numFmts>
  <fonts count="46">
    <font>
      <sz val="11"/>
      <color theme="1"/>
      <name val="Calibri"/>
      <family val="2"/>
    </font>
    <font>
      <sz val="11"/>
      <color indexed="8"/>
      <name val="Calibri"/>
      <family val="2"/>
    </font>
    <font>
      <sz val="8"/>
      <name val="Calibri"/>
      <family val="2"/>
    </font>
    <font>
      <b/>
      <sz val="11"/>
      <color indexed="8"/>
      <name val="Calibri"/>
      <family val="2"/>
    </font>
    <font>
      <b/>
      <sz val="12"/>
      <color indexed="8"/>
      <name val="Calibri"/>
      <family val="2"/>
    </font>
    <font>
      <u val="single"/>
      <sz val="11"/>
      <color indexed="12"/>
      <name val="Calibri"/>
      <family val="2"/>
    </font>
    <font>
      <u val="single"/>
      <sz val="11"/>
      <color indexed="36"/>
      <name val="Calibri"/>
      <family val="2"/>
    </font>
    <font>
      <u val="single"/>
      <sz val="12"/>
      <color indexed="12"/>
      <name val="Calibri"/>
      <family val="2"/>
    </font>
    <font>
      <sz val="11"/>
      <name val="Calibri"/>
      <family val="2"/>
    </font>
    <font>
      <sz val="12"/>
      <color indexed="8"/>
      <name val="Calibri"/>
      <family val="2"/>
    </font>
    <font>
      <b/>
      <sz val="13"/>
      <color indexed="8"/>
      <name val="Calibri"/>
      <family val="2"/>
    </font>
    <font>
      <sz val="10"/>
      <color indexed="8"/>
      <name val="Calibri"/>
      <family val="2"/>
    </font>
    <font>
      <b/>
      <sz val="11"/>
      <color indexed="10"/>
      <name val="Calibri"/>
      <family val="2"/>
    </font>
    <font>
      <b/>
      <sz val="11"/>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medium"/>
    </border>
    <border>
      <left style="medium"/>
      <right style="thin"/>
      <top style="thin"/>
      <bottom style="medium"/>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medium"/>
      <right>
        <color indexed="63"/>
      </right>
      <top style="thin"/>
      <bottom style="thin"/>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1" fillId="24" borderId="0" applyNumberFormat="0" applyBorder="0" applyAlignment="0" applyProtection="0"/>
    <xf numFmtId="0" fontId="1" fillId="25" borderId="8" applyNumberFormat="0" applyFont="0" applyAlignment="0" applyProtection="0"/>
    <xf numFmtId="0" fontId="42" fillId="26"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1" fillId="0" borderId="0" applyFont="0" applyFill="0" applyBorder="0" applyAlignment="0" applyProtection="0"/>
  </cellStyleXfs>
  <cellXfs count="192">
    <xf numFmtId="0" fontId="0" fillId="0" borderId="0" xfId="0" applyFont="1" applyAlignment="1">
      <alignment/>
    </xf>
    <xf numFmtId="0" fontId="0" fillId="33" borderId="10" xfId="0" applyFill="1" applyBorder="1" applyAlignment="1">
      <alignment horizontal="center" vertical="center"/>
    </xf>
    <xf numFmtId="0" fontId="0" fillId="34" borderId="0" xfId="0" applyFill="1" applyAlignment="1">
      <alignment/>
    </xf>
    <xf numFmtId="0" fontId="0" fillId="34" borderId="0" xfId="0" applyFill="1" applyBorder="1" applyAlignment="1">
      <alignment/>
    </xf>
    <xf numFmtId="0" fontId="8" fillId="34" borderId="0" xfId="0" applyFont="1" applyFill="1" applyAlignment="1">
      <alignment/>
    </xf>
    <xf numFmtId="0" fontId="8" fillId="34" borderId="0" xfId="0" applyFont="1" applyFill="1" applyBorder="1" applyAlignment="1">
      <alignment/>
    </xf>
    <xf numFmtId="0" fontId="5" fillId="34" borderId="0" xfId="48" applyFill="1" applyAlignment="1" applyProtection="1">
      <alignment/>
      <protection/>
    </xf>
    <xf numFmtId="0" fontId="3" fillId="34" borderId="0" xfId="0" applyFont="1" applyFill="1" applyBorder="1" applyAlignment="1">
      <alignment horizontal="center" vertical="top" wrapText="1"/>
    </xf>
    <xf numFmtId="0" fontId="4" fillId="34" borderId="0" xfId="0" applyFont="1" applyFill="1" applyBorder="1" applyAlignment="1">
      <alignment horizontal="center" vertical="center"/>
    </xf>
    <xf numFmtId="0" fontId="0" fillId="34" borderId="0" xfId="0" applyFill="1" applyBorder="1" applyAlignment="1">
      <alignment horizontal="left"/>
    </xf>
    <xf numFmtId="0" fontId="0" fillId="34" borderId="0" xfId="0" applyFill="1" applyAlignment="1">
      <alignment/>
    </xf>
    <xf numFmtId="0" fontId="3" fillId="34" borderId="11" xfId="0" applyFont="1" applyFill="1" applyBorder="1" applyAlignment="1">
      <alignment horizontal="center" vertical="center" wrapText="1"/>
    </xf>
    <xf numFmtId="0" fontId="3" fillId="34" borderId="10" xfId="0" applyFont="1" applyFill="1" applyBorder="1" applyAlignment="1">
      <alignment horizontal="center" vertical="top" wrapText="1"/>
    </xf>
    <xf numFmtId="0" fontId="3" fillId="34" borderId="12" xfId="0" applyFont="1" applyFill="1" applyBorder="1" applyAlignment="1">
      <alignment horizontal="center" vertical="top" wrapText="1"/>
    </xf>
    <xf numFmtId="0" fontId="1" fillId="34" borderId="11" xfId="0" applyFont="1" applyFill="1" applyBorder="1" applyAlignment="1">
      <alignment vertical="top" wrapText="1"/>
    </xf>
    <xf numFmtId="0" fontId="1" fillId="34" borderId="10" xfId="0" applyFont="1" applyFill="1" applyBorder="1" applyAlignment="1" applyProtection="1">
      <alignment horizontal="center" wrapText="1"/>
      <protection locked="0"/>
    </xf>
    <xf numFmtId="0" fontId="1" fillId="34" borderId="12" xfId="0" applyFont="1" applyFill="1" applyBorder="1" applyAlignment="1" applyProtection="1">
      <alignment horizontal="center" wrapText="1"/>
      <protection locked="0"/>
    </xf>
    <xf numFmtId="0" fontId="1" fillId="34" borderId="13" xfId="0" applyFont="1" applyFill="1" applyBorder="1" applyAlignment="1" applyProtection="1">
      <alignment horizontal="center" wrapText="1"/>
      <protection locked="0"/>
    </xf>
    <xf numFmtId="0" fontId="0" fillId="34" borderId="10" xfId="0" applyFill="1" applyBorder="1" applyAlignment="1">
      <alignment horizontal="center" vertical="center"/>
    </xf>
    <xf numFmtId="0" fontId="0" fillId="34" borderId="10" xfId="0" applyFill="1" applyBorder="1" applyAlignment="1" applyProtection="1">
      <alignment horizontal="center" vertical="center"/>
      <protection locked="0"/>
    </xf>
    <xf numFmtId="0" fontId="0" fillId="34" borderId="12" xfId="0" applyFill="1" applyBorder="1" applyAlignment="1">
      <alignment horizontal="center" vertical="center"/>
    </xf>
    <xf numFmtId="0" fontId="0" fillId="34" borderId="14" xfId="0" applyFill="1" applyBorder="1" applyAlignment="1">
      <alignment horizontal="center" vertical="center"/>
    </xf>
    <xf numFmtId="0" fontId="0" fillId="33" borderId="13" xfId="0" applyFill="1" applyBorder="1" applyAlignment="1">
      <alignment horizontal="center" vertical="center"/>
    </xf>
    <xf numFmtId="0" fontId="1" fillId="34" borderId="15" xfId="0" applyFont="1" applyFill="1" applyBorder="1" applyAlignment="1" applyProtection="1">
      <alignment vertical="center"/>
      <protection/>
    </xf>
    <xf numFmtId="0" fontId="1" fillId="34" borderId="11" xfId="0" applyFont="1" applyFill="1" applyBorder="1" applyAlignment="1">
      <alignment horizontal="left" vertical="center" wrapText="1"/>
    </xf>
    <xf numFmtId="0" fontId="1" fillId="34" borderId="16" xfId="0" applyFont="1" applyFill="1" applyBorder="1" applyAlignment="1">
      <alignment horizontal="left" vertical="center" wrapText="1"/>
    </xf>
    <xf numFmtId="0" fontId="1" fillId="34" borderId="10" xfId="0" applyFont="1" applyFill="1" applyBorder="1" applyAlignment="1">
      <alignment horizontal="center" wrapText="1"/>
    </xf>
    <xf numFmtId="0" fontId="1" fillId="34" borderId="12" xfId="0" applyFont="1" applyFill="1" applyBorder="1" applyAlignment="1">
      <alignment horizontal="center" wrapText="1"/>
    </xf>
    <xf numFmtId="0" fontId="0" fillId="34" borderId="17" xfId="0" applyFill="1" applyBorder="1" applyAlignment="1" applyProtection="1">
      <alignment horizontal="center" vertical="center" wrapText="1"/>
      <protection locked="0"/>
    </xf>
    <xf numFmtId="0" fontId="0" fillId="34" borderId="17" xfId="0" applyFill="1" applyBorder="1" applyAlignment="1" applyProtection="1">
      <alignment horizontal="center" vertical="center"/>
      <protection locked="0"/>
    </xf>
    <xf numFmtId="0" fontId="0" fillId="34" borderId="18" xfId="0" applyFill="1" applyBorder="1" applyAlignment="1" applyProtection="1">
      <alignment horizontal="center" vertical="center"/>
      <protection locked="0"/>
    </xf>
    <xf numFmtId="0" fontId="0" fillId="34" borderId="10" xfId="0" applyFill="1" applyBorder="1" applyAlignment="1" applyProtection="1">
      <alignment horizontal="center" vertical="center" wrapText="1"/>
      <protection locked="0"/>
    </xf>
    <xf numFmtId="0" fontId="0" fillId="34" borderId="12" xfId="0" applyFill="1" applyBorder="1" applyAlignment="1" applyProtection="1">
      <alignment horizontal="center" vertical="center"/>
      <protection locked="0"/>
    </xf>
    <xf numFmtId="0" fontId="0" fillId="34" borderId="13" xfId="0" applyFill="1" applyBorder="1" applyAlignment="1" applyProtection="1">
      <alignment horizontal="center" vertical="center"/>
      <protection locked="0"/>
    </xf>
    <xf numFmtId="0" fontId="0" fillId="34" borderId="14" xfId="0" applyFill="1" applyBorder="1" applyAlignment="1" applyProtection="1">
      <alignment horizontal="center" vertical="center"/>
      <protection locked="0"/>
    </xf>
    <xf numFmtId="9" fontId="1" fillId="34" borderId="14" xfId="0" applyNumberFormat="1" applyFont="1" applyFill="1" applyBorder="1" applyAlignment="1">
      <alignment horizontal="center" wrapText="1"/>
    </xf>
    <xf numFmtId="0" fontId="12" fillId="34" borderId="0" xfId="0" applyFont="1" applyFill="1" applyAlignment="1">
      <alignment/>
    </xf>
    <xf numFmtId="0" fontId="13" fillId="34" borderId="0" xfId="0" applyFont="1" applyFill="1" applyAlignment="1">
      <alignment/>
    </xf>
    <xf numFmtId="0" fontId="12" fillId="34" borderId="0" xfId="0" applyFont="1" applyFill="1" applyAlignment="1">
      <alignment horizontal="left"/>
    </xf>
    <xf numFmtId="0" fontId="12" fillId="34" borderId="0" xfId="0" applyFont="1" applyFill="1" applyAlignment="1">
      <alignment/>
    </xf>
    <xf numFmtId="0" fontId="0" fillId="34" borderId="0" xfId="0" applyFill="1" applyAlignment="1">
      <alignment wrapText="1"/>
    </xf>
    <xf numFmtId="0" fontId="1" fillId="34" borderId="0" xfId="0" applyFont="1" applyFill="1" applyBorder="1" applyAlignment="1" applyProtection="1">
      <alignment vertical="center"/>
      <protection locked="0"/>
    </xf>
    <xf numFmtId="0" fontId="1" fillId="34" borderId="10" xfId="0" applyFont="1" applyFill="1" applyBorder="1" applyAlignment="1" applyProtection="1">
      <alignment horizontal="center" wrapText="1"/>
      <protection locked="0"/>
    </xf>
    <xf numFmtId="0" fontId="3" fillId="34" borderId="10" xfId="0" applyFont="1" applyFill="1" applyBorder="1" applyAlignment="1">
      <alignment horizontal="center" vertical="center"/>
    </xf>
    <xf numFmtId="0" fontId="3" fillId="34" borderId="1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1" fillId="34" borderId="19" xfId="0" applyFont="1" applyFill="1" applyBorder="1" applyAlignment="1" applyProtection="1">
      <alignment horizontal="left" vertical="center"/>
      <protection/>
    </xf>
    <xf numFmtId="0" fontId="1" fillId="34" borderId="20" xfId="0" applyFont="1" applyFill="1" applyBorder="1" applyAlignment="1" applyProtection="1">
      <alignment horizontal="left" vertical="center"/>
      <protection/>
    </xf>
    <xf numFmtId="0" fontId="1" fillId="34" borderId="15" xfId="0" applyFont="1" applyFill="1" applyBorder="1" applyAlignment="1" applyProtection="1">
      <alignment horizontal="left" vertical="center"/>
      <protection locked="0"/>
    </xf>
    <xf numFmtId="0" fontId="1" fillId="34" borderId="21" xfId="0" applyFont="1" applyFill="1" applyBorder="1" applyAlignment="1" applyProtection="1">
      <alignment horizontal="left" vertical="center"/>
      <protection locked="0"/>
    </xf>
    <xf numFmtId="0" fontId="1" fillId="34" borderId="22" xfId="0" applyFont="1" applyFill="1" applyBorder="1" applyAlignment="1" applyProtection="1">
      <alignment horizontal="left" vertical="center"/>
      <protection locked="0"/>
    </xf>
    <xf numFmtId="0" fontId="7" fillId="34" borderId="15" xfId="48" applyNumberFormat="1" applyFont="1" applyFill="1" applyBorder="1" applyAlignment="1" applyProtection="1">
      <alignment horizontal="center" vertical="center"/>
      <protection hidden="1"/>
    </xf>
    <xf numFmtId="0" fontId="7" fillId="34" borderId="21" xfId="48" applyNumberFormat="1" applyFont="1" applyFill="1" applyBorder="1" applyAlignment="1" applyProtection="1">
      <alignment horizontal="center" vertical="center"/>
      <protection hidden="1"/>
    </xf>
    <xf numFmtId="0" fontId="7" fillId="34" borderId="22" xfId="48" applyNumberFormat="1" applyFont="1" applyFill="1" applyBorder="1" applyAlignment="1" applyProtection="1">
      <alignment horizontal="center" vertical="center"/>
      <protection hidden="1"/>
    </xf>
    <xf numFmtId="0" fontId="1" fillId="34" borderId="23" xfId="0" applyFont="1" applyFill="1" applyBorder="1" applyAlignment="1" applyProtection="1">
      <alignment horizontal="left" vertical="center" wrapText="1"/>
      <protection locked="0"/>
    </xf>
    <xf numFmtId="0" fontId="1" fillId="34" borderId="24" xfId="0" applyFont="1" applyFill="1" applyBorder="1" applyAlignment="1" applyProtection="1">
      <alignment horizontal="left" vertical="center"/>
      <protection locked="0"/>
    </xf>
    <xf numFmtId="0" fontId="1" fillId="34" borderId="25" xfId="0" applyFont="1" applyFill="1" applyBorder="1" applyAlignment="1" applyProtection="1">
      <alignment horizontal="left" vertical="center"/>
      <protection locked="0"/>
    </xf>
    <xf numFmtId="0" fontId="1" fillId="34" borderId="26" xfId="0" applyFont="1" applyFill="1" applyBorder="1" applyAlignment="1" applyProtection="1">
      <alignment horizontal="left" vertical="center"/>
      <protection locked="0"/>
    </xf>
    <xf numFmtId="0" fontId="1" fillId="34" borderId="0" xfId="0" applyFont="1" applyFill="1" applyBorder="1" applyAlignment="1" applyProtection="1">
      <alignment horizontal="left" vertical="center"/>
      <protection locked="0"/>
    </xf>
    <xf numFmtId="0" fontId="1" fillId="34" borderId="27" xfId="0" applyFont="1" applyFill="1" applyBorder="1" applyAlignment="1" applyProtection="1">
      <alignment horizontal="left" vertical="center"/>
      <protection locked="0"/>
    </xf>
    <xf numFmtId="0" fontId="1" fillId="34" borderId="19" xfId="0" applyFont="1" applyFill="1" applyBorder="1" applyAlignment="1" applyProtection="1">
      <alignment horizontal="left" vertical="center"/>
      <protection locked="0"/>
    </xf>
    <xf numFmtId="0" fontId="1" fillId="34" borderId="20" xfId="0" applyFont="1" applyFill="1" applyBorder="1" applyAlignment="1" applyProtection="1">
      <alignment horizontal="left" vertical="center"/>
      <protection locked="0"/>
    </xf>
    <xf numFmtId="0" fontId="1" fillId="34" borderId="28" xfId="0" applyFont="1" applyFill="1" applyBorder="1" applyAlignment="1" applyProtection="1">
      <alignment horizontal="left" vertical="center"/>
      <protection locked="0"/>
    </xf>
    <xf numFmtId="0" fontId="12" fillId="34" borderId="0" xfId="0" applyFont="1" applyFill="1" applyAlignment="1">
      <alignment horizontal="left"/>
    </xf>
    <xf numFmtId="0" fontId="1" fillId="34" borderId="21" xfId="0" applyFont="1" applyFill="1" applyBorder="1" applyAlignment="1" applyProtection="1">
      <alignment horizontal="center" vertical="center"/>
      <protection locked="0"/>
    </xf>
    <xf numFmtId="0" fontId="1" fillId="34" borderId="22" xfId="0" applyFont="1" applyFill="1" applyBorder="1" applyAlignment="1" applyProtection="1">
      <alignment horizontal="center" vertical="center"/>
      <protection locked="0"/>
    </xf>
    <xf numFmtId="0" fontId="1" fillId="34" borderId="23" xfId="0" applyFont="1" applyFill="1" applyBorder="1" applyAlignment="1">
      <alignment horizontal="left" vertical="center" wrapText="1"/>
    </xf>
    <xf numFmtId="0" fontId="1" fillId="34" borderId="24" xfId="0" applyFont="1" applyFill="1" applyBorder="1" applyAlignment="1">
      <alignment horizontal="left" vertical="center"/>
    </xf>
    <xf numFmtId="0" fontId="1" fillId="34" borderId="25" xfId="0" applyFont="1" applyFill="1" applyBorder="1" applyAlignment="1">
      <alignment horizontal="left" vertical="center"/>
    </xf>
    <xf numFmtId="0" fontId="1" fillId="34" borderId="26" xfId="0" applyFont="1" applyFill="1" applyBorder="1" applyAlignment="1">
      <alignment horizontal="left" vertical="center"/>
    </xf>
    <xf numFmtId="0" fontId="1" fillId="34" borderId="0" xfId="0" applyFont="1" applyFill="1" applyBorder="1" applyAlignment="1">
      <alignment horizontal="left" vertical="center"/>
    </xf>
    <xf numFmtId="0" fontId="1" fillId="34" borderId="27" xfId="0" applyFont="1" applyFill="1" applyBorder="1" applyAlignment="1">
      <alignment horizontal="left" vertical="center"/>
    </xf>
    <xf numFmtId="0" fontId="1" fillId="34" borderId="19" xfId="0" applyFont="1" applyFill="1" applyBorder="1" applyAlignment="1">
      <alignment horizontal="left" vertical="center"/>
    </xf>
    <xf numFmtId="0" fontId="1" fillId="34" borderId="20" xfId="0" applyFont="1" applyFill="1" applyBorder="1" applyAlignment="1">
      <alignment horizontal="left" vertical="center"/>
    </xf>
    <xf numFmtId="0" fontId="1" fillId="34" borderId="28" xfId="0" applyFont="1" applyFill="1" applyBorder="1" applyAlignment="1">
      <alignment horizontal="left" vertical="center"/>
    </xf>
    <xf numFmtId="0" fontId="0" fillId="34" borderId="15" xfId="0" applyFill="1" applyBorder="1" applyAlignment="1">
      <alignment horizontal="left" vertical="center"/>
    </xf>
    <xf numFmtId="0" fontId="0" fillId="34" borderId="21" xfId="0" applyFill="1" applyBorder="1" applyAlignment="1">
      <alignment horizontal="left" vertical="center"/>
    </xf>
    <xf numFmtId="0" fontId="0" fillId="34" borderId="22" xfId="0" applyFill="1" applyBorder="1" applyAlignment="1">
      <alignment horizontal="left" vertical="center"/>
    </xf>
    <xf numFmtId="0" fontId="1" fillId="34" borderId="21" xfId="0" applyFont="1" applyFill="1" applyBorder="1" applyAlignment="1" applyProtection="1">
      <alignment horizontal="center" vertical="center"/>
      <protection locked="0"/>
    </xf>
    <xf numFmtId="0" fontId="1" fillId="34" borderId="15" xfId="0" applyFont="1" applyFill="1" applyBorder="1" applyAlignment="1">
      <alignment horizontal="left" vertical="center"/>
    </xf>
    <xf numFmtId="0" fontId="1" fillId="34" borderId="21" xfId="0" applyFont="1" applyFill="1" applyBorder="1" applyAlignment="1">
      <alignment horizontal="left" vertical="center"/>
    </xf>
    <xf numFmtId="0" fontId="1" fillId="34" borderId="22" xfId="0" applyFont="1" applyFill="1" applyBorder="1" applyAlignment="1">
      <alignment horizontal="left" vertical="center"/>
    </xf>
    <xf numFmtId="0" fontId="1" fillId="34" borderId="20" xfId="0" applyFont="1" applyFill="1" applyBorder="1" applyAlignment="1" applyProtection="1">
      <alignment horizontal="center" vertical="center"/>
      <protection locked="0"/>
    </xf>
    <xf numFmtId="0" fontId="1" fillId="34" borderId="20" xfId="0" applyFont="1" applyFill="1" applyBorder="1" applyAlignment="1" applyProtection="1">
      <alignment horizontal="center" vertical="center"/>
      <protection locked="0"/>
    </xf>
    <xf numFmtId="0" fontId="1" fillId="34" borderId="28" xfId="0" applyFont="1" applyFill="1" applyBorder="1" applyAlignment="1" applyProtection="1">
      <alignment horizontal="center" vertical="center"/>
      <protection locked="0"/>
    </xf>
    <xf numFmtId="0" fontId="4" fillId="33" borderId="23" xfId="0" applyFont="1" applyFill="1" applyBorder="1" applyAlignment="1" applyProtection="1">
      <alignment horizontal="center"/>
      <protection locked="0"/>
    </xf>
    <xf numFmtId="0" fontId="9" fillId="33" borderId="24" xfId="0" applyFont="1" applyFill="1" applyBorder="1" applyAlignment="1">
      <alignment/>
    </xf>
    <xf numFmtId="0" fontId="9" fillId="33" borderId="25" xfId="0" applyFont="1" applyFill="1" applyBorder="1" applyAlignment="1">
      <alignment/>
    </xf>
    <xf numFmtId="0" fontId="4" fillId="33" borderId="19" xfId="0" applyFont="1" applyFill="1" applyBorder="1" applyAlignment="1" applyProtection="1">
      <alignment horizontal="center"/>
      <protection locked="0"/>
    </xf>
    <xf numFmtId="0" fontId="9" fillId="33" borderId="20" xfId="0" applyFont="1" applyFill="1" applyBorder="1" applyAlignment="1">
      <alignment/>
    </xf>
    <xf numFmtId="0" fontId="9" fillId="33" borderId="28" xfId="0" applyFont="1" applyFill="1" applyBorder="1" applyAlignment="1">
      <alignment/>
    </xf>
    <xf numFmtId="0" fontId="11" fillId="34" borderId="19" xfId="0" applyFont="1" applyFill="1" applyBorder="1" applyAlignment="1" applyProtection="1">
      <alignment horizontal="center" vertical="center"/>
      <protection/>
    </xf>
    <xf numFmtId="0" fontId="11" fillId="34" borderId="20" xfId="0" applyFont="1" applyFill="1" applyBorder="1" applyAlignment="1" applyProtection="1">
      <alignment horizontal="center" vertical="center"/>
      <protection/>
    </xf>
    <xf numFmtId="0" fontId="1" fillId="34" borderId="21" xfId="0" applyFont="1" applyFill="1" applyBorder="1" applyAlignment="1" applyProtection="1">
      <alignment horizontal="left" vertical="center"/>
      <protection locked="0"/>
    </xf>
    <xf numFmtId="0" fontId="0" fillId="34" borderId="16" xfId="0" applyFill="1" applyBorder="1" applyAlignment="1" applyProtection="1">
      <alignment horizontal="left" vertical="top"/>
      <protection locked="0"/>
    </xf>
    <xf numFmtId="0" fontId="0" fillId="34" borderId="13" xfId="0" applyFill="1" applyBorder="1" applyAlignment="1" applyProtection="1">
      <alignment horizontal="left" vertical="top"/>
      <protection locked="0"/>
    </xf>
    <xf numFmtId="0" fontId="0" fillId="34" borderId="11" xfId="0" applyFill="1" applyBorder="1" applyAlignment="1" applyProtection="1">
      <alignment horizontal="left" vertical="top"/>
      <protection locked="0"/>
    </xf>
    <xf numFmtId="0" fontId="0" fillId="34" borderId="10" xfId="0" applyFill="1" applyBorder="1" applyAlignment="1" applyProtection="1">
      <alignment horizontal="left" vertical="top"/>
      <protection locked="0"/>
    </xf>
    <xf numFmtId="0" fontId="0" fillId="34" borderId="29" xfId="0" applyFill="1" applyBorder="1" applyAlignment="1" applyProtection="1">
      <alignment horizontal="left" vertical="top"/>
      <protection locked="0"/>
    </xf>
    <xf numFmtId="0" fontId="0" fillId="34" borderId="30" xfId="0" applyFill="1" applyBorder="1" applyAlignment="1" applyProtection="1">
      <alignment horizontal="left" vertical="top"/>
      <protection locked="0"/>
    </xf>
    <xf numFmtId="0" fontId="0" fillId="34" borderId="31" xfId="0" applyFill="1" applyBorder="1" applyAlignment="1" applyProtection="1">
      <alignment horizontal="left" vertical="top"/>
      <protection locked="0"/>
    </xf>
    <xf numFmtId="0" fontId="3" fillId="33" borderId="23" xfId="0" applyFont="1" applyFill="1" applyBorder="1" applyAlignment="1" applyProtection="1">
      <alignment horizontal="center" vertical="top" wrapText="1"/>
      <protection/>
    </xf>
    <xf numFmtId="0" fontId="3" fillId="33" borderId="24" xfId="0" applyFont="1" applyFill="1" applyBorder="1" applyAlignment="1" applyProtection="1">
      <alignment horizontal="center" vertical="top"/>
      <protection/>
    </xf>
    <xf numFmtId="0" fontId="3" fillId="33" borderId="25" xfId="0" applyFont="1" applyFill="1" applyBorder="1" applyAlignment="1" applyProtection="1">
      <alignment horizontal="center" vertical="top"/>
      <protection/>
    </xf>
    <xf numFmtId="0" fontId="3" fillId="33" borderId="26" xfId="0" applyFont="1" applyFill="1" applyBorder="1" applyAlignment="1" applyProtection="1">
      <alignment horizontal="center" vertical="top"/>
      <protection/>
    </xf>
    <xf numFmtId="0" fontId="3" fillId="33" borderId="0" xfId="0" applyFont="1" applyFill="1" applyBorder="1" applyAlignment="1" applyProtection="1">
      <alignment horizontal="center" vertical="top"/>
      <protection/>
    </xf>
    <xf numFmtId="0" fontId="3" fillId="33" borderId="27" xfId="0" applyFont="1" applyFill="1" applyBorder="1" applyAlignment="1" applyProtection="1">
      <alignment horizontal="center" vertical="top"/>
      <protection/>
    </xf>
    <xf numFmtId="0" fontId="0" fillId="34" borderId="32" xfId="0" applyFill="1" applyBorder="1" applyAlignment="1" applyProtection="1">
      <alignment horizontal="left" vertical="top"/>
      <protection locked="0"/>
    </xf>
    <xf numFmtId="0" fontId="0" fillId="34" borderId="33" xfId="0" applyFill="1" applyBorder="1" applyAlignment="1" applyProtection="1">
      <alignment horizontal="left" vertical="top"/>
      <protection locked="0"/>
    </xf>
    <xf numFmtId="0" fontId="0" fillId="34" borderId="34" xfId="0" applyFill="1" applyBorder="1" applyAlignment="1" applyProtection="1">
      <alignment horizontal="left" vertical="top"/>
      <protection locked="0"/>
    </xf>
    <xf numFmtId="0" fontId="4" fillId="33" borderId="35" xfId="0" applyFont="1" applyFill="1" applyBorder="1" applyAlignment="1" applyProtection="1">
      <alignment horizontal="center" vertical="center"/>
      <protection/>
    </xf>
    <xf numFmtId="0" fontId="4" fillId="33" borderId="36" xfId="0" applyFont="1" applyFill="1" applyBorder="1" applyAlignment="1" applyProtection="1">
      <alignment horizontal="center" vertical="center"/>
      <protection/>
    </xf>
    <xf numFmtId="0" fontId="4" fillId="33" borderId="35" xfId="0" applyFont="1" applyFill="1" applyBorder="1" applyAlignment="1" applyProtection="1">
      <alignment horizontal="center" vertical="center" wrapText="1"/>
      <protection/>
    </xf>
    <xf numFmtId="0" fontId="4" fillId="33" borderId="37" xfId="0" applyFont="1" applyFill="1" applyBorder="1" applyAlignment="1" applyProtection="1">
      <alignment horizontal="center" vertical="center" wrapText="1"/>
      <protection/>
    </xf>
    <xf numFmtId="0" fontId="3" fillId="33" borderId="24" xfId="0" applyFont="1" applyFill="1" applyBorder="1" applyAlignment="1" applyProtection="1">
      <alignment horizontal="center" vertical="top" wrapText="1"/>
      <protection/>
    </xf>
    <xf numFmtId="0" fontId="3" fillId="33" borderId="25" xfId="0" applyFont="1" applyFill="1" applyBorder="1" applyAlignment="1" applyProtection="1">
      <alignment horizontal="center" vertical="top" wrapText="1"/>
      <protection/>
    </xf>
    <xf numFmtId="0" fontId="3" fillId="33" borderId="26" xfId="0" applyFont="1" applyFill="1" applyBorder="1" applyAlignment="1" applyProtection="1">
      <alignment horizontal="center" vertical="top" wrapText="1"/>
      <protection/>
    </xf>
    <xf numFmtId="0" fontId="3" fillId="33" borderId="0" xfId="0" applyFont="1" applyFill="1" applyBorder="1" applyAlignment="1" applyProtection="1">
      <alignment horizontal="center" vertical="top" wrapText="1"/>
      <protection/>
    </xf>
    <xf numFmtId="0" fontId="3" fillId="33" borderId="27" xfId="0" applyFont="1" applyFill="1" applyBorder="1" applyAlignment="1" applyProtection="1">
      <alignment horizontal="center" vertical="top" wrapText="1"/>
      <protection/>
    </xf>
    <xf numFmtId="0" fontId="3" fillId="33" borderId="19" xfId="0" applyFont="1" applyFill="1" applyBorder="1" applyAlignment="1" applyProtection="1">
      <alignment horizontal="center" vertical="top" wrapText="1"/>
      <protection/>
    </xf>
    <xf numFmtId="0" fontId="3" fillId="33" borderId="20" xfId="0" applyFont="1" applyFill="1" applyBorder="1" applyAlignment="1" applyProtection="1">
      <alignment horizontal="center" vertical="top" wrapText="1"/>
      <protection/>
    </xf>
    <xf numFmtId="0" fontId="3" fillId="33" borderId="28" xfId="0" applyFont="1" applyFill="1" applyBorder="1" applyAlignment="1" applyProtection="1">
      <alignment horizontal="center" vertical="top" wrapText="1"/>
      <protection/>
    </xf>
    <xf numFmtId="0" fontId="4" fillId="33" borderId="36" xfId="0" applyFont="1" applyFill="1" applyBorder="1" applyAlignment="1" applyProtection="1">
      <alignment horizontal="center" vertical="center" wrapText="1"/>
      <protection/>
    </xf>
    <xf numFmtId="0" fontId="0" fillId="34" borderId="38" xfId="0" applyFill="1" applyBorder="1" applyAlignment="1" applyProtection="1">
      <alignment horizontal="left" vertical="top" wrapText="1"/>
      <protection locked="0"/>
    </xf>
    <xf numFmtId="0" fontId="0" fillId="34" borderId="17" xfId="0" applyFill="1" applyBorder="1" applyAlignment="1" applyProtection="1">
      <alignment horizontal="left" vertical="top"/>
      <protection locked="0"/>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1" fillId="34" borderId="11" xfId="0" applyFont="1" applyFill="1" applyBorder="1" applyAlignment="1" applyProtection="1">
      <alignment horizontal="center" vertical="center" wrapText="1"/>
      <protection/>
    </xf>
    <xf numFmtId="0" fontId="11" fillId="34" borderId="42" xfId="0" applyFont="1" applyFill="1" applyBorder="1" applyAlignment="1" applyProtection="1">
      <alignment horizontal="left" vertical="center" wrapText="1"/>
      <protection locked="0"/>
    </xf>
    <xf numFmtId="0" fontId="11" fillId="34" borderId="43" xfId="0" applyFont="1" applyFill="1" applyBorder="1" applyAlignment="1" applyProtection="1">
      <alignment horizontal="left" vertical="center" wrapText="1"/>
      <protection locked="0"/>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1" fillId="34" borderId="44" xfId="0" applyFont="1" applyFill="1" applyBorder="1" applyAlignment="1" applyProtection="1">
      <alignment horizontal="left" vertical="center" wrapText="1"/>
      <protection locked="0"/>
    </xf>
    <xf numFmtId="0" fontId="11" fillId="34" borderId="45" xfId="0" applyFont="1" applyFill="1" applyBorder="1" applyAlignment="1" applyProtection="1">
      <alignment horizontal="left" vertical="center" wrapText="1"/>
      <protection locked="0"/>
    </xf>
    <xf numFmtId="0" fontId="0" fillId="34" borderId="11"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11" fillId="34" borderId="42" xfId="0" applyFont="1" applyFill="1" applyBorder="1" applyAlignment="1" applyProtection="1">
      <alignment horizontal="left" vertical="center"/>
      <protection locked="0"/>
    </xf>
    <xf numFmtId="0" fontId="11" fillId="34" borderId="46" xfId="0" applyFont="1" applyFill="1" applyBorder="1" applyAlignment="1" applyProtection="1">
      <alignment horizontal="left" vertical="center"/>
      <protection locked="0"/>
    </xf>
    <xf numFmtId="0" fontId="11" fillId="34" borderId="43" xfId="0" applyFont="1" applyFill="1" applyBorder="1" applyAlignment="1" applyProtection="1">
      <alignment horizontal="left" vertical="center"/>
      <protection locked="0"/>
    </xf>
    <xf numFmtId="0" fontId="11" fillId="34" borderId="44" xfId="0" applyFont="1" applyFill="1" applyBorder="1" applyAlignment="1" applyProtection="1">
      <alignment horizontal="left" vertical="top"/>
      <protection locked="0"/>
    </xf>
    <xf numFmtId="0" fontId="11" fillId="34" borderId="47" xfId="0" applyFont="1" applyFill="1" applyBorder="1" applyAlignment="1" applyProtection="1">
      <alignment horizontal="left" vertical="top"/>
      <protection locked="0"/>
    </xf>
    <xf numFmtId="0" fontId="0" fillId="34" borderId="0" xfId="0" applyFill="1" applyAlignment="1">
      <alignment horizontal="center" wrapText="1"/>
    </xf>
    <xf numFmtId="0" fontId="12" fillId="34" borderId="0" xfId="0" applyFont="1" applyFill="1" applyAlignment="1">
      <alignment horizontal="center"/>
    </xf>
    <xf numFmtId="0" fontId="4" fillId="33" borderId="38"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1" fillId="34" borderId="10" xfId="0" applyFont="1" applyFill="1" applyBorder="1" applyAlignment="1" applyProtection="1">
      <alignment vertical="top" wrapText="1"/>
      <protection locked="0"/>
    </xf>
    <xf numFmtId="0" fontId="1" fillId="34" borderId="12"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4" fillId="33" borderId="1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3" fillId="33" borderId="38"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18" xfId="0" applyFont="1" applyFill="1" applyBorder="1" applyAlignment="1">
      <alignment horizontal="left" vertical="center"/>
    </xf>
    <xf numFmtId="0" fontId="3" fillId="34" borderId="11" xfId="0" applyFont="1" applyFill="1" applyBorder="1" applyAlignment="1">
      <alignment horizontal="left" vertical="center"/>
    </xf>
    <xf numFmtId="0" fontId="3" fillId="34" borderId="10" xfId="0" applyFont="1" applyFill="1" applyBorder="1" applyAlignment="1">
      <alignment horizontal="left" vertical="center"/>
    </xf>
    <xf numFmtId="0" fontId="1" fillId="34" borderId="11" xfId="0" applyFont="1" applyFill="1" applyBorder="1" applyAlignment="1">
      <alignment horizontal="left" vertical="center"/>
    </xf>
    <xf numFmtId="0" fontId="1" fillId="34" borderId="10" xfId="0" applyFont="1" applyFill="1" applyBorder="1" applyAlignment="1">
      <alignment horizontal="left" vertical="center"/>
    </xf>
    <xf numFmtId="0" fontId="1" fillId="34" borderId="48" xfId="0" applyFont="1" applyFill="1" applyBorder="1" applyAlignment="1">
      <alignment horizontal="left" vertical="center"/>
    </xf>
    <xf numFmtId="0" fontId="1" fillId="34" borderId="30" xfId="0" applyFont="1" applyFill="1" applyBorder="1" applyAlignment="1">
      <alignment horizontal="left" vertical="center"/>
    </xf>
    <xf numFmtId="0" fontId="1" fillId="34" borderId="31" xfId="0" applyFont="1" applyFill="1" applyBorder="1" applyAlignment="1">
      <alignment horizontal="left" vertical="center"/>
    </xf>
    <xf numFmtId="0" fontId="12" fillId="34" borderId="0" xfId="0" applyFont="1" applyFill="1" applyAlignment="1">
      <alignment horizontal="left" vertical="top" wrapText="1"/>
    </xf>
    <xf numFmtId="0" fontId="12" fillId="34" borderId="0" xfId="0" applyFont="1" applyFill="1" applyAlignment="1">
      <alignment horizontal="left" vertical="top"/>
    </xf>
    <xf numFmtId="0" fontId="0" fillId="34" borderId="11" xfId="0" applyFill="1" applyBorder="1" applyAlignment="1">
      <alignment horizontal="right" vertical="center"/>
    </xf>
    <xf numFmtId="0" fontId="0" fillId="34" borderId="10" xfId="0" applyFill="1" applyBorder="1" applyAlignment="1">
      <alignment horizontal="right" vertical="center"/>
    </xf>
    <xf numFmtId="0" fontId="0" fillId="34" borderId="16" xfId="0" applyFill="1" applyBorder="1" applyAlignment="1">
      <alignment horizontal="right" vertical="center"/>
    </xf>
    <xf numFmtId="0" fontId="0" fillId="34" borderId="13" xfId="0" applyFill="1" applyBorder="1" applyAlignment="1">
      <alignment horizontal="right" vertical="center"/>
    </xf>
    <xf numFmtId="0" fontId="10" fillId="33" borderId="38" xfId="0" applyFont="1" applyFill="1" applyBorder="1" applyAlignment="1" applyProtection="1">
      <alignment horizontal="center" vertical="center"/>
      <protection/>
    </xf>
    <xf numFmtId="0" fontId="10" fillId="33" borderId="17" xfId="0" applyFont="1" applyFill="1" applyBorder="1" applyAlignment="1" applyProtection="1">
      <alignment horizontal="center" vertical="center"/>
      <protection/>
    </xf>
    <xf numFmtId="0" fontId="10" fillId="33" borderId="18" xfId="0" applyFont="1" applyFill="1" applyBorder="1" applyAlignment="1" applyProtection="1">
      <alignment horizontal="center" vertical="center"/>
      <protection/>
    </xf>
    <xf numFmtId="0" fontId="10" fillId="33" borderId="11" xfId="0" applyFont="1" applyFill="1" applyBorder="1" applyAlignment="1" applyProtection="1">
      <alignment horizontal="center" vertical="center"/>
      <protection/>
    </xf>
    <xf numFmtId="0" fontId="10" fillId="33" borderId="10" xfId="0" applyFont="1" applyFill="1" applyBorder="1" applyAlignment="1" applyProtection="1">
      <alignment horizontal="center" vertical="center"/>
      <protection/>
    </xf>
    <xf numFmtId="0" fontId="10" fillId="33" borderId="12"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0" fillId="34" borderId="12" xfId="0" applyFill="1" applyBorder="1" applyAlignment="1" applyProtection="1">
      <alignment horizontal="left" vertical="top"/>
      <protection locked="0"/>
    </xf>
    <xf numFmtId="0" fontId="0" fillId="34" borderId="10" xfId="0" applyFill="1" applyBorder="1" applyAlignment="1" applyProtection="1">
      <alignment horizontal="left" vertical="center" wrapText="1"/>
      <protection locked="0"/>
    </xf>
    <xf numFmtId="0" fontId="0" fillId="34" borderId="10" xfId="0" applyFill="1" applyBorder="1" applyAlignment="1" applyProtection="1">
      <alignment horizontal="left" vertical="center"/>
      <protection locked="0"/>
    </xf>
    <xf numFmtId="0" fontId="0" fillId="34" borderId="12" xfId="0" applyFill="1" applyBorder="1" applyAlignment="1" applyProtection="1">
      <alignment horizontal="left" vertical="center"/>
      <protection locked="0"/>
    </xf>
    <xf numFmtId="0" fontId="0" fillId="34" borderId="14" xfId="0" applyFill="1" applyBorder="1" applyAlignment="1" applyProtection="1">
      <alignment horizontal="left" vertical="top"/>
      <protection locked="0"/>
    </xf>
    <xf numFmtId="0" fontId="3" fillId="33" borderId="16" xfId="0" applyFont="1" applyFill="1" applyBorder="1" applyAlignment="1" applyProtection="1">
      <alignment horizontal="center" vertical="center"/>
      <protection/>
    </xf>
    <xf numFmtId="0" fontId="1" fillId="34" borderId="15" xfId="0" applyFont="1" applyFill="1" applyBorder="1" applyAlignment="1" applyProtection="1">
      <alignment horizontal="left" vertical="center"/>
      <protection locked="0"/>
    </xf>
    <xf numFmtId="0" fontId="0" fillId="34" borderId="11" xfId="0" applyFill="1" applyBorder="1" applyAlignment="1" applyProtection="1">
      <alignment horizontal="left" vertical="top" wrapText="1"/>
      <protection locked="0"/>
    </xf>
    <xf numFmtId="0" fontId="45" fillId="34" borderId="49" xfId="0" applyFont="1" applyFill="1" applyBorder="1" applyAlignment="1" applyProtection="1">
      <alignment horizontal="left" vertical="top" wrapText="1"/>
      <protection locked="0"/>
    </xf>
    <xf numFmtId="0" fontId="45" fillId="34" borderId="29" xfId="0" applyFont="1" applyFill="1" applyBorder="1" applyAlignment="1" applyProtection="1">
      <alignment horizontal="left" vertical="top"/>
      <protection locked="0"/>
    </xf>
    <xf numFmtId="0" fontId="45" fillId="34" borderId="30" xfId="0" applyFont="1" applyFill="1" applyBorder="1" applyAlignment="1" applyProtection="1">
      <alignment horizontal="left" vertical="top"/>
      <protection locked="0"/>
    </xf>
    <xf numFmtId="0" fontId="45" fillId="34" borderId="31" xfId="0" applyFont="1" applyFill="1" applyBorder="1" applyAlignment="1" applyProtection="1">
      <alignment horizontal="left" vertical="top"/>
      <protection locked="0"/>
    </xf>
    <xf numFmtId="0" fontId="45" fillId="34" borderId="29" xfId="0" applyFont="1" applyFill="1" applyBorder="1" applyAlignment="1" applyProtection="1">
      <alignment horizontal="left" vertical="top" wrapText="1"/>
      <protection locked="0"/>
    </xf>
    <xf numFmtId="0" fontId="45" fillId="34" borderId="40" xfId="0" applyFont="1" applyFill="1" applyBorder="1" applyAlignment="1" applyProtection="1">
      <alignment horizontal="left" vertical="top"/>
      <protection locked="0"/>
    </xf>
    <xf numFmtId="0" fontId="45" fillId="34" borderId="50" xfId="0" applyFont="1" applyFill="1" applyBorder="1" applyAlignment="1" applyProtection="1">
      <alignment horizontal="left" vertical="top"/>
      <protection locked="0"/>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63"/>
  </sheetPr>
  <dimension ref="A2:O33"/>
  <sheetViews>
    <sheetView zoomScalePageLayoutView="0" workbookViewId="0" topLeftCell="A1">
      <selection activeCell="Q8" sqref="Q8"/>
    </sheetView>
  </sheetViews>
  <sheetFormatPr defaultColWidth="9.00390625" defaultRowHeight="15"/>
  <cols>
    <col min="1" max="1" width="5.57421875" style="2" customWidth="1"/>
    <col min="2" max="2" width="9.57421875" style="2" customWidth="1"/>
    <col min="3" max="3" width="9.00390625" style="2" customWidth="1"/>
    <col min="4" max="4" width="5.28125" style="2" customWidth="1"/>
    <col min="5" max="14" width="9.00390625" style="2" customWidth="1"/>
    <col min="15" max="15" width="6.28125" style="2" customWidth="1"/>
    <col min="16" max="16384" width="9.00390625" style="2" customWidth="1"/>
  </cols>
  <sheetData>
    <row r="1" ht="24" customHeight="1" thickBot="1"/>
    <row r="2" spans="2:14" ht="24.75" customHeight="1">
      <c r="B2" s="85" t="s">
        <v>59</v>
      </c>
      <c r="C2" s="86"/>
      <c r="D2" s="86"/>
      <c r="E2" s="86"/>
      <c r="F2" s="86"/>
      <c r="G2" s="86"/>
      <c r="H2" s="86"/>
      <c r="I2" s="86"/>
      <c r="J2" s="86"/>
      <c r="K2" s="86"/>
      <c r="L2" s="86"/>
      <c r="M2" s="86"/>
      <c r="N2" s="87"/>
    </row>
    <row r="3" spans="2:14" ht="20.25" customHeight="1" thickBot="1">
      <c r="B3" s="88" t="s">
        <v>60</v>
      </c>
      <c r="C3" s="89"/>
      <c r="D3" s="89"/>
      <c r="E3" s="89"/>
      <c r="F3" s="89"/>
      <c r="G3" s="89"/>
      <c r="H3" s="89"/>
      <c r="I3" s="89"/>
      <c r="J3" s="89"/>
      <c r="K3" s="89"/>
      <c r="L3" s="89"/>
      <c r="M3" s="89"/>
      <c r="N3" s="90"/>
    </row>
    <row r="4" spans="2:14" ht="28.5" customHeight="1" thickBot="1">
      <c r="B4" s="23" t="s">
        <v>21</v>
      </c>
      <c r="C4" s="64" t="s">
        <v>71</v>
      </c>
      <c r="D4" s="78"/>
      <c r="E4" s="78"/>
      <c r="F4" s="78"/>
      <c r="G4" s="78"/>
      <c r="H4" s="65"/>
      <c r="I4" s="91" t="s">
        <v>22</v>
      </c>
      <c r="J4" s="92"/>
      <c r="K4" s="93" t="s">
        <v>67</v>
      </c>
      <c r="L4" s="49"/>
      <c r="M4" s="49"/>
      <c r="N4" s="50"/>
    </row>
    <row r="5" spans="2:14" ht="26.25" customHeight="1" thickBot="1">
      <c r="B5" s="46" t="s">
        <v>25</v>
      </c>
      <c r="C5" s="47"/>
      <c r="D5" s="47"/>
      <c r="E5" s="82" t="s">
        <v>70</v>
      </c>
      <c r="F5" s="83"/>
      <c r="G5" s="83"/>
      <c r="H5" s="84"/>
      <c r="I5" s="23" t="s">
        <v>24</v>
      </c>
      <c r="J5" s="78" t="s">
        <v>61</v>
      </c>
      <c r="K5" s="65"/>
      <c r="L5" s="23" t="s">
        <v>23</v>
      </c>
      <c r="M5" s="64" t="s">
        <v>90</v>
      </c>
      <c r="N5" s="65"/>
    </row>
    <row r="6" spans="2:14" ht="24" customHeight="1" thickBot="1">
      <c r="B6" s="79" t="s">
        <v>0</v>
      </c>
      <c r="C6" s="80"/>
      <c r="D6" s="80"/>
      <c r="E6" s="81"/>
      <c r="F6" s="64" t="s">
        <v>91</v>
      </c>
      <c r="G6" s="78"/>
      <c r="H6" s="65"/>
      <c r="I6" s="183" t="s">
        <v>92</v>
      </c>
      <c r="J6" s="49"/>
      <c r="K6" s="49"/>
      <c r="L6" s="49"/>
      <c r="M6" s="49"/>
      <c r="N6" s="50"/>
    </row>
    <row r="7" spans="2:15" ht="26.25" customHeight="1" thickBot="1">
      <c r="B7" s="79" t="s">
        <v>1</v>
      </c>
      <c r="C7" s="80"/>
      <c r="D7" s="80"/>
      <c r="E7" s="81"/>
      <c r="F7" s="75" t="s">
        <v>54</v>
      </c>
      <c r="G7" s="77"/>
      <c r="H7" s="75" t="s">
        <v>55</v>
      </c>
      <c r="I7" s="77"/>
      <c r="J7" s="76" t="s">
        <v>68</v>
      </c>
      <c r="K7" s="76"/>
      <c r="L7" s="75" t="s">
        <v>69</v>
      </c>
      <c r="M7" s="76"/>
      <c r="N7" s="77"/>
      <c r="O7" s="41"/>
    </row>
    <row r="8" spans="2:14" ht="21.75" customHeight="1" thickBot="1">
      <c r="B8" s="79" t="s">
        <v>2</v>
      </c>
      <c r="C8" s="80"/>
      <c r="D8" s="80"/>
      <c r="E8" s="81"/>
      <c r="F8" s="48" t="s">
        <v>62</v>
      </c>
      <c r="G8" s="49"/>
      <c r="H8" s="49"/>
      <c r="I8" s="49"/>
      <c r="J8" s="49"/>
      <c r="K8" s="49"/>
      <c r="L8" s="49"/>
      <c r="M8" s="49"/>
      <c r="N8" s="50"/>
    </row>
    <row r="9" spans="2:14" ht="22.5" customHeight="1" thickBot="1">
      <c r="B9" s="79" t="s">
        <v>3</v>
      </c>
      <c r="C9" s="80"/>
      <c r="D9" s="80"/>
      <c r="E9" s="81"/>
      <c r="F9" s="48" t="s">
        <v>63</v>
      </c>
      <c r="G9" s="49"/>
      <c r="H9" s="49"/>
      <c r="I9" s="49"/>
      <c r="J9" s="49"/>
      <c r="K9" s="49"/>
      <c r="L9" s="49"/>
      <c r="M9" s="49"/>
      <c r="N9" s="50"/>
    </row>
    <row r="10" spans="2:14" ht="24" customHeight="1" thickBot="1">
      <c r="B10" s="79" t="s">
        <v>4</v>
      </c>
      <c r="C10" s="80"/>
      <c r="D10" s="80"/>
      <c r="E10" s="81"/>
      <c r="F10" s="48">
        <v>3</v>
      </c>
      <c r="G10" s="49"/>
      <c r="H10" s="49"/>
      <c r="I10" s="49"/>
      <c r="J10" s="49"/>
      <c r="K10" s="49"/>
      <c r="L10" s="49"/>
      <c r="M10" s="49"/>
      <c r="N10" s="50"/>
    </row>
    <row r="11" spans="2:14" ht="25.5" customHeight="1" thickBot="1">
      <c r="B11" s="79" t="s">
        <v>5</v>
      </c>
      <c r="C11" s="80"/>
      <c r="D11" s="80"/>
      <c r="E11" s="81"/>
      <c r="F11" s="51">
        <f>'1.5 AKTS Tablosu'!N13</f>
        <v>12</v>
      </c>
      <c r="G11" s="52"/>
      <c r="H11" s="52"/>
      <c r="I11" s="52"/>
      <c r="J11" s="52"/>
      <c r="K11" s="52"/>
      <c r="L11" s="52"/>
      <c r="M11" s="52"/>
      <c r="N11" s="53"/>
    </row>
    <row r="12" spans="2:14" ht="18" customHeight="1">
      <c r="B12" s="66" t="s">
        <v>6</v>
      </c>
      <c r="C12" s="67"/>
      <c r="D12" s="67"/>
      <c r="E12" s="68"/>
      <c r="F12" s="54" t="s">
        <v>86</v>
      </c>
      <c r="G12" s="55"/>
      <c r="H12" s="55"/>
      <c r="I12" s="55"/>
      <c r="J12" s="55"/>
      <c r="K12" s="55"/>
      <c r="L12" s="55"/>
      <c r="M12" s="55"/>
      <c r="N12" s="56"/>
    </row>
    <row r="13" spans="2:14" ht="15">
      <c r="B13" s="69"/>
      <c r="C13" s="70"/>
      <c r="D13" s="70"/>
      <c r="E13" s="71"/>
      <c r="F13" s="57"/>
      <c r="G13" s="58"/>
      <c r="H13" s="58"/>
      <c r="I13" s="58"/>
      <c r="J13" s="58"/>
      <c r="K13" s="58"/>
      <c r="L13" s="58"/>
      <c r="M13" s="58"/>
      <c r="N13" s="59"/>
    </row>
    <row r="14" spans="2:14" ht="15">
      <c r="B14" s="69"/>
      <c r="C14" s="70"/>
      <c r="D14" s="70"/>
      <c r="E14" s="71"/>
      <c r="F14" s="57"/>
      <c r="G14" s="58"/>
      <c r="H14" s="58"/>
      <c r="I14" s="58"/>
      <c r="J14" s="58"/>
      <c r="K14" s="58"/>
      <c r="L14" s="58"/>
      <c r="M14" s="58"/>
      <c r="N14" s="59"/>
    </row>
    <row r="15" spans="2:15" ht="15">
      <c r="B15" s="69"/>
      <c r="C15" s="70"/>
      <c r="D15" s="70"/>
      <c r="E15" s="71"/>
      <c r="F15" s="57"/>
      <c r="G15" s="58"/>
      <c r="H15" s="58"/>
      <c r="I15" s="58"/>
      <c r="J15" s="58"/>
      <c r="K15" s="58"/>
      <c r="L15" s="58"/>
      <c r="M15" s="58"/>
      <c r="N15" s="59"/>
      <c r="O15" s="3"/>
    </row>
    <row r="16" spans="2:14" ht="15">
      <c r="B16" s="69"/>
      <c r="C16" s="70"/>
      <c r="D16" s="70"/>
      <c r="E16" s="71"/>
      <c r="F16" s="57"/>
      <c r="G16" s="58"/>
      <c r="H16" s="58"/>
      <c r="I16" s="58"/>
      <c r="J16" s="58"/>
      <c r="K16" s="58"/>
      <c r="L16" s="58"/>
      <c r="M16" s="58"/>
      <c r="N16" s="59"/>
    </row>
    <row r="17" spans="2:14" ht="15.75" thickBot="1">
      <c r="B17" s="72"/>
      <c r="C17" s="73"/>
      <c r="D17" s="73"/>
      <c r="E17" s="74"/>
      <c r="F17" s="60"/>
      <c r="G17" s="61"/>
      <c r="H17" s="61"/>
      <c r="I17" s="61"/>
      <c r="J17" s="61"/>
      <c r="K17" s="61"/>
      <c r="L17" s="61"/>
      <c r="M17" s="61"/>
      <c r="N17" s="62"/>
    </row>
    <row r="18" spans="1:14" ht="15">
      <c r="A18" s="4"/>
      <c r="B18" s="4"/>
      <c r="C18" s="4"/>
      <c r="D18" s="4"/>
      <c r="E18" s="4"/>
      <c r="F18" s="4"/>
      <c r="G18" s="4"/>
      <c r="H18" s="4"/>
      <c r="I18" s="4"/>
      <c r="J18" s="4"/>
      <c r="K18" s="4"/>
      <c r="L18" s="4"/>
      <c r="M18" s="4"/>
      <c r="N18" s="4"/>
    </row>
    <row r="19" spans="1:14" ht="15">
      <c r="A19" s="4"/>
      <c r="B19" s="4"/>
      <c r="C19" s="4"/>
      <c r="D19" s="4"/>
      <c r="E19" s="4"/>
      <c r="F19" s="4"/>
      <c r="G19" s="4"/>
      <c r="H19" s="4"/>
      <c r="I19" s="4"/>
      <c r="J19" s="4"/>
      <c r="K19" s="4"/>
      <c r="L19" s="4"/>
      <c r="M19" s="4"/>
      <c r="N19" s="4"/>
    </row>
    <row r="20" spans="1:14" ht="15">
      <c r="A20" s="4"/>
      <c r="B20" s="4"/>
      <c r="C20" s="4"/>
      <c r="D20" s="4"/>
      <c r="E20" s="4"/>
      <c r="F20" s="4"/>
      <c r="G20" s="4"/>
      <c r="H20" s="4"/>
      <c r="I20" s="4"/>
      <c r="J20" s="4"/>
      <c r="K20" s="4"/>
      <c r="L20" s="4"/>
      <c r="M20" s="4"/>
      <c r="N20" s="5"/>
    </row>
    <row r="21" spans="1:14" ht="15">
      <c r="A21" s="4"/>
      <c r="B21" s="4"/>
      <c r="C21" s="4"/>
      <c r="D21" s="4"/>
      <c r="E21" s="4"/>
      <c r="F21" s="4"/>
      <c r="G21" s="4"/>
      <c r="H21" s="4"/>
      <c r="I21" s="4"/>
      <c r="J21" s="4"/>
      <c r="K21" s="4"/>
      <c r="L21" s="4"/>
      <c r="M21" s="4"/>
      <c r="N21" s="5"/>
    </row>
    <row r="22" spans="1:15" ht="15">
      <c r="A22" s="4"/>
      <c r="B22" s="63" t="s">
        <v>42</v>
      </c>
      <c r="C22" s="63"/>
      <c r="D22" s="63"/>
      <c r="E22" s="63"/>
      <c r="F22" s="63"/>
      <c r="G22" s="63"/>
      <c r="H22" s="63"/>
      <c r="I22" s="63"/>
      <c r="J22" s="63"/>
      <c r="K22" s="63"/>
      <c r="L22" s="63"/>
      <c r="M22" s="63"/>
      <c r="N22" s="63"/>
      <c r="O22" s="63"/>
    </row>
    <row r="23" spans="1:14" ht="15">
      <c r="A23" s="4"/>
      <c r="B23" s="63" t="s">
        <v>43</v>
      </c>
      <c r="C23" s="63"/>
      <c r="D23" s="63"/>
      <c r="E23" s="63"/>
      <c r="F23" s="63"/>
      <c r="G23" s="63"/>
      <c r="H23" s="36"/>
      <c r="I23" s="36"/>
      <c r="J23" s="36"/>
      <c r="K23" s="36"/>
      <c r="L23" s="36"/>
      <c r="M23" s="36"/>
      <c r="N23" s="36"/>
    </row>
    <row r="24" spans="1:14" ht="15">
      <c r="A24" s="4"/>
      <c r="B24" s="63" t="s">
        <v>44</v>
      </c>
      <c r="C24" s="63"/>
      <c r="D24" s="63"/>
      <c r="E24" s="63"/>
      <c r="F24" s="63"/>
      <c r="G24" s="63"/>
      <c r="H24" s="63"/>
      <c r="I24" s="63"/>
      <c r="J24" s="63"/>
      <c r="K24" s="37"/>
      <c r="L24" s="37"/>
      <c r="M24" s="37"/>
      <c r="N24" s="37"/>
    </row>
    <row r="25" spans="1:14" ht="15">
      <c r="A25" s="4"/>
      <c r="B25" s="37"/>
      <c r="C25" s="37"/>
      <c r="D25" s="37"/>
      <c r="E25" s="37"/>
      <c r="F25" s="37"/>
      <c r="G25" s="37"/>
      <c r="H25" s="37"/>
      <c r="I25" s="37"/>
      <c r="J25" s="37"/>
      <c r="K25" s="37"/>
      <c r="L25" s="37"/>
      <c r="M25" s="37"/>
      <c r="N25" s="37"/>
    </row>
    <row r="26" spans="1:14" ht="15">
      <c r="A26" s="4"/>
      <c r="B26" s="4"/>
      <c r="C26" s="4"/>
      <c r="D26" s="4"/>
      <c r="E26" s="4"/>
      <c r="F26" s="4"/>
      <c r="G26" s="4"/>
      <c r="H26" s="4"/>
      <c r="I26" s="4"/>
      <c r="J26" s="4"/>
      <c r="K26" s="4"/>
      <c r="L26" s="4"/>
      <c r="M26" s="4"/>
      <c r="N26" s="4"/>
    </row>
    <row r="27" ht="15">
      <c r="F27" s="6"/>
    </row>
    <row r="33" spans="5:13" ht="15">
      <c r="E33" s="58"/>
      <c r="F33" s="58"/>
      <c r="G33" s="58"/>
      <c r="H33" s="58"/>
      <c r="I33" s="58"/>
      <c r="J33" s="58"/>
      <c r="K33" s="58"/>
      <c r="L33" s="58"/>
      <c r="M33" s="58"/>
    </row>
  </sheetData>
  <sheetProtection formatCells="0" formatColumns="0" formatRows="0" insertColumns="0" insertRows="0" insertHyperlinks="0" deleteColumns="0" deleteRows="0" sort="0" autoFilter="0" pivotTables="0"/>
  <mergeCells count="31">
    <mergeCell ref="F9:N9"/>
    <mergeCell ref="B10:E10"/>
    <mergeCell ref="I6:N6"/>
    <mergeCell ref="B7:E7"/>
    <mergeCell ref="B23:G23"/>
    <mergeCell ref="B11:E11"/>
    <mergeCell ref="B2:N2"/>
    <mergeCell ref="B3:N3"/>
    <mergeCell ref="I4:J4"/>
    <mergeCell ref="K4:N4"/>
    <mergeCell ref="C4:H4"/>
    <mergeCell ref="B6:E6"/>
    <mergeCell ref="E5:H5"/>
    <mergeCell ref="B9:E9"/>
    <mergeCell ref="B8:E8"/>
    <mergeCell ref="F8:N8"/>
    <mergeCell ref="E33:M33"/>
    <mergeCell ref="F7:G7"/>
    <mergeCell ref="H7:I7"/>
    <mergeCell ref="J7:K7"/>
    <mergeCell ref="B22:O22"/>
    <mergeCell ref="B5:D5"/>
    <mergeCell ref="F10:N10"/>
    <mergeCell ref="F11:N11"/>
    <mergeCell ref="F12:N17"/>
    <mergeCell ref="B24:J24"/>
    <mergeCell ref="M5:N5"/>
    <mergeCell ref="B12:E17"/>
    <mergeCell ref="L7:N7"/>
    <mergeCell ref="F6:H6"/>
    <mergeCell ref="J5:K5"/>
  </mergeCells>
  <hyperlinks>
    <hyperlink ref="F11:N11" location="'AKTS Tablosu'!N13" display="='AKTS Tablosu'!N13"/>
  </hyperlinks>
  <printOptions/>
  <pageMargins left="0.75" right="0.75" top="1" bottom="1" header="0.5" footer="0.5"/>
  <pageSetup horizontalDpi="300" verticalDpi="300" orientation="landscape" paperSize="9" scale="89" r:id="rId1"/>
</worksheet>
</file>

<file path=xl/worksheets/sheet2.xml><?xml version="1.0" encoding="utf-8"?>
<worksheet xmlns="http://schemas.openxmlformats.org/spreadsheetml/2006/main" xmlns:r="http://schemas.openxmlformats.org/officeDocument/2006/relationships">
  <sheetPr>
    <tabColor indexed="63"/>
    <pageSetUpPr fitToPage="1"/>
  </sheetPr>
  <dimension ref="B2:Q25"/>
  <sheetViews>
    <sheetView tabSelected="1" zoomScalePageLayoutView="0" workbookViewId="0" topLeftCell="A7">
      <selection activeCell="T15" sqref="T15"/>
    </sheetView>
  </sheetViews>
  <sheetFormatPr defaultColWidth="9.00390625" defaultRowHeight="15"/>
  <cols>
    <col min="1" max="1" width="6.28125" style="2" customWidth="1"/>
    <col min="2" max="2" width="10.421875" style="2" customWidth="1"/>
    <col min="3" max="4" width="10.57421875" style="2" customWidth="1"/>
    <col min="5" max="5" width="20.421875" style="2" customWidth="1"/>
    <col min="6" max="9" width="9.57421875" style="2" customWidth="1"/>
    <col min="10" max="10" width="12.28125" style="2" customWidth="1"/>
    <col min="11" max="15" width="5.57421875" style="2" customWidth="1"/>
    <col min="16" max="16" width="4.57421875" style="2" customWidth="1"/>
    <col min="17" max="16384" width="9.00390625" style="2" customWidth="1"/>
  </cols>
  <sheetData>
    <row r="1" ht="15.75" thickBot="1"/>
    <row r="2" spans="2:16" ht="14.25" customHeight="1">
      <c r="B2" s="101" t="s">
        <v>7</v>
      </c>
      <c r="C2" s="102"/>
      <c r="D2" s="102"/>
      <c r="E2" s="103"/>
      <c r="F2" s="101" t="s">
        <v>56</v>
      </c>
      <c r="G2" s="114"/>
      <c r="H2" s="114"/>
      <c r="I2" s="114"/>
      <c r="J2" s="115"/>
      <c r="K2" s="101" t="s">
        <v>57</v>
      </c>
      <c r="L2" s="114"/>
      <c r="M2" s="114"/>
      <c r="N2" s="114"/>
      <c r="O2" s="115"/>
      <c r="P2" s="7"/>
    </row>
    <row r="3" spans="2:16" ht="15">
      <c r="B3" s="104"/>
      <c r="C3" s="105"/>
      <c r="D3" s="105"/>
      <c r="E3" s="106"/>
      <c r="F3" s="116"/>
      <c r="G3" s="117"/>
      <c r="H3" s="117"/>
      <c r="I3" s="117"/>
      <c r="J3" s="118"/>
      <c r="K3" s="116"/>
      <c r="L3" s="117"/>
      <c r="M3" s="117"/>
      <c r="N3" s="117"/>
      <c r="O3" s="118"/>
      <c r="P3" s="7"/>
    </row>
    <row r="4" spans="2:16" ht="15">
      <c r="B4" s="104"/>
      <c r="C4" s="105"/>
      <c r="D4" s="105"/>
      <c r="E4" s="106"/>
      <c r="F4" s="116"/>
      <c r="G4" s="117"/>
      <c r="H4" s="117"/>
      <c r="I4" s="117"/>
      <c r="J4" s="118"/>
      <c r="K4" s="116"/>
      <c r="L4" s="117"/>
      <c r="M4" s="117"/>
      <c r="N4" s="117"/>
      <c r="O4" s="118"/>
      <c r="P4" s="7"/>
    </row>
    <row r="5" spans="2:16" ht="15">
      <c r="B5" s="104"/>
      <c r="C5" s="105"/>
      <c r="D5" s="105"/>
      <c r="E5" s="106"/>
      <c r="F5" s="116"/>
      <c r="G5" s="117"/>
      <c r="H5" s="117"/>
      <c r="I5" s="117"/>
      <c r="J5" s="118"/>
      <c r="K5" s="116"/>
      <c r="L5" s="117"/>
      <c r="M5" s="117"/>
      <c r="N5" s="117"/>
      <c r="O5" s="118"/>
      <c r="P5" s="7"/>
    </row>
    <row r="6" spans="2:16" ht="15">
      <c r="B6" s="104"/>
      <c r="C6" s="105"/>
      <c r="D6" s="105"/>
      <c r="E6" s="106"/>
      <c r="F6" s="116"/>
      <c r="G6" s="117"/>
      <c r="H6" s="117"/>
      <c r="I6" s="117"/>
      <c r="J6" s="118"/>
      <c r="K6" s="116"/>
      <c r="L6" s="117"/>
      <c r="M6" s="117"/>
      <c r="N6" s="117"/>
      <c r="O6" s="118"/>
      <c r="P6" s="7"/>
    </row>
    <row r="7" spans="2:16" ht="15.75" thickBot="1">
      <c r="B7" s="104"/>
      <c r="C7" s="105"/>
      <c r="D7" s="105"/>
      <c r="E7" s="106"/>
      <c r="F7" s="116"/>
      <c r="G7" s="117"/>
      <c r="H7" s="117"/>
      <c r="I7" s="117"/>
      <c r="J7" s="118"/>
      <c r="K7" s="119"/>
      <c r="L7" s="120"/>
      <c r="M7" s="120"/>
      <c r="N7" s="120"/>
      <c r="O7" s="121"/>
      <c r="P7" s="7"/>
    </row>
    <row r="8" spans="2:16" ht="15.75">
      <c r="B8" s="104"/>
      <c r="C8" s="105"/>
      <c r="D8" s="105"/>
      <c r="E8" s="106"/>
      <c r="F8" s="116"/>
      <c r="G8" s="117"/>
      <c r="H8" s="117"/>
      <c r="I8" s="117"/>
      <c r="J8" s="118"/>
      <c r="K8" s="112">
        <v>1</v>
      </c>
      <c r="L8" s="112">
        <v>2</v>
      </c>
      <c r="M8" s="112">
        <v>3</v>
      </c>
      <c r="N8" s="112">
        <v>4</v>
      </c>
      <c r="O8" s="110">
        <v>5</v>
      </c>
      <c r="P8" s="8"/>
    </row>
    <row r="9" spans="2:16" ht="16.5" thickBot="1">
      <c r="B9" s="104"/>
      <c r="C9" s="105"/>
      <c r="D9" s="105"/>
      <c r="E9" s="106"/>
      <c r="F9" s="119"/>
      <c r="G9" s="120"/>
      <c r="H9" s="120"/>
      <c r="I9" s="120"/>
      <c r="J9" s="121"/>
      <c r="K9" s="113"/>
      <c r="L9" s="113"/>
      <c r="M9" s="122"/>
      <c r="N9" s="122"/>
      <c r="O9" s="111"/>
      <c r="P9" s="8"/>
    </row>
    <row r="10" spans="2:16" ht="53.25" customHeight="1">
      <c r="B10" s="123" t="s">
        <v>87</v>
      </c>
      <c r="C10" s="124"/>
      <c r="D10" s="124"/>
      <c r="E10" s="124"/>
      <c r="F10" s="185" t="s">
        <v>98</v>
      </c>
      <c r="G10" s="190"/>
      <c r="H10" s="190"/>
      <c r="I10" s="190"/>
      <c r="J10" s="191"/>
      <c r="K10" s="28"/>
      <c r="L10" s="29"/>
      <c r="M10" s="29"/>
      <c r="N10" s="29" t="s">
        <v>64</v>
      </c>
      <c r="O10" s="30"/>
      <c r="P10" s="9"/>
    </row>
    <row r="11" spans="2:16" ht="40.5" customHeight="1">
      <c r="B11" s="184" t="s">
        <v>93</v>
      </c>
      <c r="C11" s="97"/>
      <c r="D11" s="97"/>
      <c r="E11" s="97"/>
      <c r="F11" s="189" t="s">
        <v>99</v>
      </c>
      <c r="G11" s="187"/>
      <c r="H11" s="187"/>
      <c r="I11" s="187"/>
      <c r="J11" s="188"/>
      <c r="K11" s="31"/>
      <c r="L11" s="19"/>
      <c r="M11" s="19" t="s">
        <v>64</v>
      </c>
      <c r="N11" s="19"/>
      <c r="O11" s="32"/>
      <c r="P11" s="9"/>
    </row>
    <row r="12" spans="2:16" ht="48.75" customHeight="1">
      <c r="B12" s="184" t="s">
        <v>94</v>
      </c>
      <c r="C12" s="97"/>
      <c r="D12" s="97"/>
      <c r="E12" s="97"/>
      <c r="F12" s="189" t="s">
        <v>100</v>
      </c>
      <c r="G12" s="187"/>
      <c r="H12" s="187"/>
      <c r="I12" s="187"/>
      <c r="J12" s="188"/>
      <c r="K12" s="31"/>
      <c r="L12" s="19"/>
      <c r="M12" s="19"/>
      <c r="N12" s="19" t="s">
        <v>64</v>
      </c>
      <c r="O12" s="32"/>
      <c r="P12" s="9"/>
    </row>
    <row r="13" spans="2:17" ht="34.5" customHeight="1">
      <c r="B13" s="184" t="s">
        <v>95</v>
      </c>
      <c r="C13" s="97"/>
      <c r="D13" s="97"/>
      <c r="E13" s="97"/>
      <c r="F13" s="189" t="s">
        <v>101</v>
      </c>
      <c r="G13" s="187"/>
      <c r="H13" s="187"/>
      <c r="I13" s="187"/>
      <c r="J13" s="188"/>
      <c r="K13" s="31"/>
      <c r="L13" s="19"/>
      <c r="M13" s="19"/>
      <c r="N13" s="19"/>
      <c r="O13" s="32" t="s">
        <v>64</v>
      </c>
      <c r="P13" s="9"/>
      <c r="Q13" s="3"/>
    </row>
    <row r="14" spans="2:16" ht="34.5" customHeight="1">
      <c r="B14" s="184" t="s">
        <v>96</v>
      </c>
      <c r="C14" s="97"/>
      <c r="D14" s="97"/>
      <c r="E14" s="97"/>
      <c r="F14" s="186" t="s">
        <v>88</v>
      </c>
      <c r="G14" s="187"/>
      <c r="H14" s="187"/>
      <c r="I14" s="187"/>
      <c r="J14" s="188"/>
      <c r="K14" s="31"/>
      <c r="L14" s="19"/>
      <c r="M14" s="19" t="s">
        <v>64</v>
      </c>
      <c r="N14" s="19"/>
      <c r="O14" s="32"/>
      <c r="P14" s="9"/>
    </row>
    <row r="15" spans="2:16" ht="39.75" customHeight="1">
      <c r="B15" s="184" t="s">
        <v>97</v>
      </c>
      <c r="C15" s="97"/>
      <c r="D15" s="97"/>
      <c r="E15" s="97"/>
      <c r="F15" s="189" t="s">
        <v>102</v>
      </c>
      <c r="G15" s="187"/>
      <c r="H15" s="187"/>
      <c r="I15" s="187"/>
      <c r="J15" s="188"/>
      <c r="K15" s="31"/>
      <c r="L15" s="19"/>
      <c r="M15" s="19"/>
      <c r="N15" s="19" t="s">
        <v>64</v>
      </c>
      <c r="O15" s="32"/>
      <c r="P15" s="9"/>
    </row>
    <row r="16" spans="2:16" ht="39" customHeight="1">
      <c r="B16" s="96"/>
      <c r="C16" s="97"/>
      <c r="D16" s="97"/>
      <c r="E16" s="97"/>
      <c r="F16" s="189" t="s">
        <v>103</v>
      </c>
      <c r="G16" s="187"/>
      <c r="H16" s="187"/>
      <c r="I16" s="187"/>
      <c r="J16" s="188"/>
      <c r="K16" s="31"/>
      <c r="L16" s="19"/>
      <c r="M16" s="19" t="s">
        <v>64</v>
      </c>
      <c r="N16" s="19"/>
      <c r="O16" s="32"/>
      <c r="P16" s="9"/>
    </row>
    <row r="17" spans="2:16" ht="34.5" customHeight="1">
      <c r="B17" s="96"/>
      <c r="C17" s="97"/>
      <c r="D17" s="97"/>
      <c r="E17" s="97"/>
      <c r="F17" s="189" t="s">
        <v>104</v>
      </c>
      <c r="G17" s="187"/>
      <c r="H17" s="187"/>
      <c r="I17" s="187"/>
      <c r="J17" s="188"/>
      <c r="K17" s="19"/>
      <c r="L17" s="19"/>
      <c r="M17" s="19"/>
      <c r="N17" s="19" t="s">
        <v>64</v>
      </c>
      <c r="O17" s="32"/>
      <c r="P17" s="9"/>
    </row>
    <row r="18" spans="2:17" ht="42" customHeight="1">
      <c r="B18" s="96"/>
      <c r="C18" s="97"/>
      <c r="D18" s="97"/>
      <c r="E18" s="97"/>
      <c r="F18" s="189" t="s">
        <v>105</v>
      </c>
      <c r="G18" s="187"/>
      <c r="H18" s="187"/>
      <c r="I18" s="187"/>
      <c r="J18" s="188"/>
      <c r="K18" s="19"/>
      <c r="L18" s="19"/>
      <c r="M18" s="19"/>
      <c r="N18" s="19" t="s">
        <v>64</v>
      </c>
      <c r="O18" s="32"/>
      <c r="P18" s="9"/>
      <c r="Q18" s="3"/>
    </row>
    <row r="19" spans="2:17" ht="34.5" customHeight="1">
      <c r="B19" s="96"/>
      <c r="C19" s="97"/>
      <c r="D19" s="97"/>
      <c r="E19" s="97"/>
      <c r="F19" s="98"/>
      <c r="G19" s="99"/>
      <c r="H19" s="99"/>
      <c r="I19" s="99"/>
      <c r="J19" s="100"/>
      <c r="K19" s="19"/>
      <c r="L19" s="19"/>
      <c r="M19" s="19"/>
      <c r="N19" s="19"/>
      <c r="O19" s="32"/>
      <c r="P19" s="9"/>
      <c r="Q19" s="3"/>
    </row>
    <row r="20" spans="2:16" ht="34.5" customHeight="1">
      <c r="B20" s="96"/>
      <c r="C20" s="97"/>
      <c r="D20" s="97"/>
      <c r="E20" s="97"/>
      <c r="F20" s="98"/>
      <c r="G20" s="99"/>
      <c r="H20" s="99"/>
      <c r="I20" s="99"/>
      <c r="J20" s="100"/>
      <c r="K20" s="19"/>
      <c r="L20" s="19"/>
      <c r="M20" s="19"/>
      <c r="N20" s="19"/>
      <c r="O20" s="32"/>
      <c r="P20" s="9"/>
    </row>
    <row r="21" spans="2:16" ht="34.5" customHeight="1" thickBot="1">
      <c r="B21" s="94"/>
      <c r="C21" s="95"/>
      <c r="D21" s="95"/>
      <c r="E21" s="95"/>
      <c r="F21" s="107"/>
      <c r="G21" s="108"/>
      <c r="H21" s="108"/>
      <c r="I21" s="108"/>
      <c r="J21" s="109"/>
      <c r="K21" s="33"/>
      <c r="L21" s="33"/>
      <c r="M21" s="33"/>
      <c r="N21" s="33"/>
      <c r="O21" s="34"/>
      <c r="P21" s="9"/>
    </row>
    <row r="22" spans="2:13" ht="15">
      <c r="B22" s="10"/>
      <c r="C22" s="10"/>
      <c r="D22" s="10"/>
      <c r="E22" s="10"/>
      <c r="F22" s="10"/>
      <c r="M22" s="3"/>
    </row>
    <row r="23" spans="2:13" ht="15">
      <c r="B23" s="63" t="s">
        <v>52</v>
      </c>
      <c r="C23" s="63"/>
      <c r="D23" s="63"/>
      <c r="E23" s="63"/>
      <c r="F23" s="63"/>
      <c r="G23" s="63"/>
      <c r="H23" s="63"/>
      <c r="I23" s="63"/>
      <c r="J23" s="63"/>
      <c r="K23" s="63"/>
      <c r="L23" s="63"/>
      <c r="M23" s="63"/>
    </row>
    <row r="24" spans="2:14" ht="15">
      <c r="B24" s="63" t="s">
        <v>53</v>
      </c>
      <c r="C24" s="63"/>
      <c r="D24" s="63"/>
      <c r="E24" s="63"/>
      <c r="F24" s="63"/>
      <c r="G24" s="63"/>
      <c r="H24" s="63"/>
      <c r="I24" s="63"/>
      <c r="J24" s="63"/>
      <c r="K24" s="63"/>
      <c r="L24" s="63"/>
      <c r="M24" s="63"/>
      <c r="N24" s="63"/>
    </row>
    <row r="25" ht="15">
      <c r="N25" s="38"/>
    </row>
  </sheetData>
  <sheetProtection formatCells="0" formatColumns="0" formatRows="0" insertColumns="0" insertRows="0" insertHyperlinks="0" deleteColumns="0" deleteRows="0" sort="0" autoFilter="0" pivotTables="0"/>
  <mergeCells count="34">
    <mergeCell ref="N8:N9"/>
    <mergeCell ref="F19:J19"/>
    <mergeCell ref="F18:J18"/>
    <mergeCell ref="B10:E10"/>
    <mergeCell ref="B15:E15"/>
    <mergeCell ref="B16:E16"/>
    <mergeCell ref="B18:E18"/>
    <mergeCell ref="B19:E19"/>
    <mergeCell ref="F10:J10"/>
    <mergeCell ref="F21:J21"/>
    <mergeCell ref="F15:J15"/>
    <mergeCell ref="F16:J16"/>
    <mergeCell ref="O8:O9"/>
    <mergeCell ref="K8:K9"/>
    <mergeCell ref="F2:J9"/>
    <mergeCell ref="M8:M9"/>
    <mergeCell ref="K2:O7"/>
    <mergeCell ref="L8:L9"/>
    <mergeCell ref="F20:J20"/>
    <mergeCell ref="B17:E17"/>
    <mergeCell ref="F17:J17"/>
    <mergeCell ref="B23:M23"/>
    <mergeCell ref="B20:E20"/>
    <mergeCell ref="F11:J11"/>
    <mergeCell ref="B21:E21"/>
    <mergeCell ref="B11:E11"/>
    <mergeCell ref="F13:J13"/>
    <mergeCell ref="F12:J12"/>
    <mergeCell ref="B2:E9"/>
    <mergeCell ref="B24:N24"/>
    <mergeCell ref="B12:E12"/>
    <mergeCell ref="B13:E13"/>
    <mergeCell ref="B14:E14"/>
    <mergeCell ref="F14:J14"/>
  </mergeCells>
  <printOptions/>
  <pageMargins left="0.75" right="0.75" top="1" bottom="1.03" header="0.5" footer="0.5"/>
  <pageSetup fitToHeight="1" fitToWidth="1" horizontalDpi="300" verticalDpi="300" orientation="landscape" paperSize="9" scale="76" r:id="rId1"/>
</worksheet>
</file>

<file path=xl/worksheets/sheet3.xml><?xml version="1.0" encoding="utf-8"?>
<worksheet xmlns="http://schemas.openxmlformats.org/spreadsheetml/2006/main" xmlns:r="http://schemas.openxmlformats.org/officeDocument/2006/relationships">
  <sheetPr>
    <tabColor indexed="63"/>
    <pageSetUpPr fitToPage="1"/>
  </sheetPr>
  <dimension ref="B2:E52"/>
  <sheetViews>
    <sheetView zoomScalePageLayoutView="0" workbookViewId="0" topLeftCell="A1">
      <selection activeCell="G19" sqref="G19"/>
    </sheetView>
  </sheetViews>
  <sheetFormatPr defaultColWidth="9.00390625" defaultRowHeight="15"/>
  <cols>
    <col min="1" max="1" width="6.57421875" style="2" customWidth="1"/>
    <col min="2" max="2" width="7.421875" style="2" customWidth="1"/>
    <col min="3" max="3" width="63.140625" style="2" customWidth="1"/>
    <col min="4" max="4" width="68.00390625" style="2" customWidth="1"/>
    <col min="5" max="5" width="5.421875" style="2" customWidth="1"/>
    <col min="6" max="16384" width="9.00390625" style="2" customWidth="1"/>
  </cols>
  <sheetData>
    <row r="1" ht="15.75" thickBot="1"/>
    <row r="2" spans="2:4" ht="42.75" customHeight="1">
      <c r="B2" s="125" t="s">
        <v>38</v>
      </c>
      <c r="C2" s="126"/>
      <c r="D2" s="127"/>
    </row>
    <row r="3" spans="2:4" ht="15">
      <c r="B3" s="11" t="s">
        <v>26</v>
      </c>
      <c r="C3" s="12" t="s">
        <v>27</v>
      </c>
      <c r="D3" s="13" t="s">
        <v>28</v>
      </c>
    </row>
    <row r="4" spans="2:4" ht="15" customHeight="1">
      <c r="B4" s="128">
        <v>1</v>
      </c>
      <c r="C4" s="129" t="s">
        <v>74</v>
      </c>
      <c r="D4" s="133" t="s">
        <v>84</v>
      </c>
    </row>
    <row r="5" spans="2:4" ht="15" customHeight="1">
      <c r="B5" s="128"/>
      <c r="C5" s="130"/>
      <c r="D5" s="134"/>
    </row>
    <row r="6" spans="2:4" ht="15" customHeight="1">
      <c r="B6" s="128">
        <v>2</v>
      </c>
      <c r="C6" s="129" t="s">
        <v>75</v>
      </c>
      <c r="D6" s="131" t="s">
        <v>85</v>
      </c>
    </row>
    <row r="7" spans="2:4" ht="15" customHeight="1">
      <c r="B7" s="128"/>
      <c r="C7" s="130"/>
      <c r="D7" s="132"/>
    </row>
    <row r="8" spans="2:4" ht="15" customHeight="1">
      <c r="B8" s="128">
        <v>3</v>
      </c>
      <c r="C8" s="129" t="s">
        <v>76</v>
      </c>
      <c r="D8" s="131" t="s">
        <v>85</v>
      </c>
    </row>
    <row r="9" spans="2:4" ht="15" customHeight="1">
      <c r="B9" s="128"/>
      <c r="C9" s="130"/>
      <c r="D9" s="132"/>
    </row>
    <row r="10" spans="2:4" ht="15" customHeight="1">
      <c r="B10" s="128">
        <v>4</v>
      </c>
      <c r="C10" s="129" t="s">
        <v>77</v>
      </c>
      <c r="D10" s="131" t="s">
        <v>85</v>
      </c>
    </row>
    <row r="11" spans="2:4" ht="15" customHeight="1">
      <c r="B11" s="128"/>
      <c r="C11" s="130"/>
      <c r="D11" s="132"/>
    </row>
    <row r="12" spans="2:4" ht="15" customHeight="1">
      <c r="B12" s="128">
        <v>5</v>
      </c>
      <c r="C12" s="129" t="s">
        <v>78</v>
      </c>
      <c r="D12" s="131" t="s">
        <v>85</v>
      </c>
    </row>
    <row r="13" spans="2:4" ht="15" customHeight="1">
      <c r="B13" s="128"/>
      <c r="C13" s="130"/>
      <c r="D13" s="132"/>
    </row>
    <row r="14" spans="2:4" ht="15" customHeight="1">
      <c r="B14" s="128">
        <v>6</v>
      </c>
      <c r="C14" s="129" t="s">
        <v>79</v>
      </c>
      <c r="D14" s="131" t="s">
        <v>85</v>
      </c>
    </row>
    <row r="15" spans="2:4" ht="15" customHeight="1">
      <c r="B15" s="128"/>
      <c r="C15" s="130"/>
      <c r="D15" s="132"/>
    </row>
    <row r="16" spans="2:4" ht="15" customHeight="1">
      <c r="B16" s="128">
        <v>7</v>
      </c>
      <c r="C16" s="129" t="s">
        <v>79</v>
      </c>
      <c r="D16" s="131" t="s">
        <v>85</v>
      </c>
    </row>
    <row r="17" spans="2:4" ht="15" customHeight="1">
      <c r="B17" s="128"/>
      <c r="C17" s="130"/>
      <c r="D17" s="132"/>
    </row>
    <row r="18" spans="2:4" ht="15" customHeight="1">
      <c r="B18" s="128">
        <v>8</v>
      </c>
      <c r="C18" s="129" t="s">
        <v>80</v>
      </c>
      <c r="D18" s="131" t="s">
        <v>85</v>
      </c>
    </row>
    <row r="19" spans="2:4" ht="15" customHeight="1">
      <c r="B19" s="128"/>
      <c r="C19" s="130"/>
      <c r="D19" s="132"/>
    </row>
    <row r="20" spans="2:4" ht="15" customHeight="1">
      <c r="B20" s="135">
        <v>9</v>
      </c>
      <c r="C20" s="137" t="s">
        <v>81</v>
      </c>
      <c r="D20" s="131" t="s">
        <v>85</v>
      </c>
    </row>
    <row r="21" spans="2:4" ht="15" customHeight="1">
      <c r="B21" s="135"/>
      <c r="C21" s="139"/>
      <c r="D21" s="132"/>
    </row>
    <row r="22" spans="2:4" ht="15" customHeight="1">
      <c r="B22" s="135">
        <v>10</v>
      </c>
      <c r="C22" s="137" t="s">
        <v>81</v>
      </c>
      <c r="D22" s="131" t="s">
        <v>85</v>
      </c>
    </row>
    <row r="23" spans="2:4" ht="15" customHeight="1">
      <c r="B23" s="135"/>
      <c r="C23" s="139"/>
      <c r="D23" s="132"/>
    </row>
    <row r="24" spans="2:4" ht="15" customHeight="1">
      <c r="B24" s="135">
        <v>11</v>
      </c>
      <c r="C24" s="137" t="s">
        <v>82</v>
      </c>
      <c r="D24" s="131" t="s">
        <v>85</v>
      </c>
    </row>
    <row r="25" spans="2:4" ht="15" customHeight="1">
      <c r="B25" s="135"/>
      <c r="C25" s="139"/>
      <c r="D25" s="132"/>
    </row>
    <row r="26" spans="2:4" ht="15" customHeight="1">
      <c r="B26" s="135">
        <v>12</v>
      </c>
      <c r="C26" s="137" t="s">
        <v>82</v>
      </c>
      <c r="D26" s="131" t="s">
        <v>85</v>
      </c>
    </row>
    <row r="27" spans="2:4" ht="15" customHeight="1">
      <c r="B27" s="135"/>
      <c r="C27" s="139"/>
      <c r="D27" s="132"/>
    </row>
    <row r="28" spans="2:4" ht="15" customHeight="1">
      <c r="B28" s="135">
        <v>13</v>
      </c>
      <c r="C28" s="137" t="s">
        <v>82</v>
      </c>
      <c r="D28" s="131" t="s">
        <v>85</v>
      </c>
    </row>
    <row r="29" spans="2:4" ht="15" customHeight="1">
      <c r="B29" s="135"/>
      <c r="C29" s="139"/>
      <c r="D29" s="132"/>
    </row>
    <row r="30" spans="2:4" ht="15" customHeight="1">
      <c r="B30" s="135">
        <v>14</v>
      </c>
      <c r="C30" s="137" t="s">
        <v>83</v>
      </c>
      <c r="D30" s="131" t="s">
        <v>85</v>
      </c>
    </row>
    <row r="31" spans="2:4" ht="15" customHeight="1">
      <c r="B31" s="135"/>
      <c r="C31" s="139"/>
      <c r="D31" s="132"/>
    </row>
    <row r="32" spans="2:4" ht="15" customHeight="1">
      <c r="B32" s="135">
        <v>15</v>
      </c>
      <c r="C32" s="137" t="s">
        <v>83</v>
      </c>
      <c r="D32" s="131" t="s">
        <v>85</v>
      </c>
    </row>
    <row r="33" spans="2:4" ht="15" customHeight="1">
      <c r="B33" s="135"/>
      <c r="C33" s="139"/>
      <c r="D33" s="132"/>
    </row>
    <row r="34" spans="2:4" ht="15" customHeight="1">
      <c r="B34" s="135">
        <v>16</v>
      </c>
      <c r="C34" s="137" t="s">
        <v>32</v>
      </c>
      <c r="D34" s="140" t="s">
        <v>66</v>
      </c>
    </row>
    <row r="35" spans="2:4" ht="15" customHeight="1" thickBot="1">
      <c r="B35" s="136"/>
      <c r="C35" s="138"/>
      <c r="D35" s="141"/>
    </row>
    <row r="39" spans="2:5" ht="15">
      <c r="B39" s="63" t="s">
        <v>46</v>
      </c>
      <c r="C39" s="63"/>
      <c r="D39" s="39"/>
      <c r="E39" s="39"/>
    </row>
    <row r="40" spans="2:5" ht="15">
      <c r="B40" s="63" t="s">
        <v>45</v>
      </c>
      <c r="C40" s="63"/>
      <c r="D40" s="63"/>
      <c r="E40" s="39"/>
    </row>
    <row r="52" ht="15">
      <c r="C52"/>
    </row>
  </sheetData>
  <sheetProtection formatCells="0" formatColumns="0" formatRows="0" insertColumns="0" insertRows="0" insertHyperlinks="0" deleteColumns="0" deleteRows="0" sort="0" autoFilter="0" pivotTables="0"/>
  <mergeCells count="51">
    <mergeCell ref="D26:D27"/>
    <mergeCell ref="D24:D25"/>
    <mergeCell ref="D22:D23"/>
    <mergeCell ref="D34:D35"/>
    <mergeCell ref="D32:D33"/>
    <mergeCell ref="D30:D31"/>
    <mergeCell ref="D28:D29"/>
    <mergeCell ref="D20:D21"/>
    <mergeCell ref="D18:D19"/>
    <mergeCell ref="D16:D17"/>
    <mergeCell ref="D14:D15"/>
    <mergeCell ref="D12:D13"/>
    <mergeCell ref="D10:D11"/>
    <mergeCell ref="C12:C13"/>
    <mergeCell ref="C10:C11"/>
    <mergeCell ref="C8:C9"/>
    <mergeCell ref="C6:C7"/>
    <mergeCell ref="C22:C23"/>
    <mergeCell ref="C20:C21"/>
    <mergeCell ref="B34:B35"/>
    <mergeCell ref="C18:C19"/>
    <mergeCell ref="C16:C17"/>
    <mergeCell ref="C14:C15"/>
    <mergeCell ref="C34:C35"/>
    <mergeCell ref="C32:C33"/>
    <mergeCell ref="C30:C31"/>
    <mergeCell ref="C28:C29"/>
    <mergeCell ref="C26:C27"/>
    <mergeCell ref="C24:C25"/>
    <mergeCell ref="B22:B23"/>
    <mergeCell ref="B24:B25"/>
    <mergeCell ref="B26:B27"/>
    <mergeCell ref="B28:B29"/>
    <mergeCell ref="B30:B31"/>
    <mergeCell ref="B32:B33"/>
    <mergeCell ref="B10:B11"/>
    <mergeCell ref="B12:B13"/>
    <mergeCell ref="B14:B15"/>
    <mergeCell ref="B16:B17"/>
    <mergeCell ref="B18:B19"/>
    <mergeCell ref="B20:B21"/>
    <mergeCell ref="B40:D40"/>
    <mergeCell ref="B39:C39"/>
    <mergeCell ref="B2:D2"/>
    <mergeCell ref="B4:B5"/>
    <mergeCell ref="B6:B7"/>
    <mergeCell ref="B8:B9"/>
    <mergeCell ref="C4:C5"/>
    <mergeCell ref="D8:D9"/>
    <mergeCell ref="D6:D7"/>
    <mergeCell ref="D4:D5"/>
  </mergeCells>
  <printOptions/>
  <pageMargins left="0.84" right="0.75" top="1" bottom="1.23" header="0.5" footer="1.04"/>
  <pageSetup fitToHeight="1" fitToWidth="1" horizontalDpi="300" verticalDpi="300" orientation="landscape" paperSize="9" scale="71" r:id="rId1"/>
</worksheet>
</file>

<file path=xl/worksheets/sheet4.xml><?xml version="1.0" encoding="utf-8"?>
<worksheet xmlns="http://schemas.openxmlformats.org/spreadsheetml/2006/main" xmlns:r="http://schemas.openxmlformats.org/officeDocument/2006/relationships">
  <sheetPr>
    <tabColor indexed="63"/>
  </sheetPr>
  <dimension ref="B2:E20"/>
  <sheetViews>
    <sheetView zoomScalePageLayoutView="0" workbookViewId="0" topLeftCell="A1">
      <selection activeCell="C3" sqref="C3:D7"/>
    </sheetView>
  </sheetViews>
  <sheetFormatPr defaultColWidth="9.00390625" defaultRowHeight="15"/>
  <cols>
    <col min="1" max="1" width="9.00390625" style="2" customWidth="1"/>
    <col min="2" max="2" width="36.8515625" style="2" customWidth="1"/>
    <col min="3" max="3" width="34.57421875" style="2" customWidth="1"/>
    <col min="4" max="4" width="36.421875" style="2" customWidth="1"/>
    <col min="5" max="5" width="5.00390625" style="2" customWidth="1"/>
    <col min="6" max="16384" width="9.00390625" style="2" customWidth="1"/>
  </cols>
  <sheetData>
    <row r="1" ht="15.75" thickBot="1"/>
    <row r="2" spans="2:4" ht="43.5" customHeight="1">
      <c r="B2" s="144" t="s">
        <v>29</v>
      </c>
      <c r="C2" s="145"/>
      <c r="D2" s="146"/>
    </row>
    <row r="3" spans="2:4" ht="15">
      <c r="B3" s="153" t="s">
        <v>39</v>
      </c>
      <c r="C3" s="147" t="s">
        <v>65</v>
      </c>
      <c r="D3" s="148"/>
    </row>
    <row r="4" spans="2:4" ht="28.5" customHeight="1">
      <c r="B4" s="153"/>
      <c r="C4" s="149"/>
      <c r="D4" s="148"/>
    </row>
    <row r="5" spans="2:4" ht="15">
      <c r="B5" s="153"/>
      <c r="C5" s="149"/>
      <c r="D5" s="148"/>
    </row>
    <row r="6" spans="2:4" ht="15">
      <c r="B6" s="153"/>
      <c r="C6" s="149"/>
      <c r="D6" s="148"/>
    </row>
    <row r="7" spans="2:4" ht="33.75" customHeight="1">
      <c r="B7" s="153"/>
      <c r="C7" s="149"/>
      <c r="D7" s="148"/>
    </row>
    <row r="8" spans="2:4" ht="40.5" customHeight="1">
      <c r="B8" s="150" t="s">
        <v>30</v>
      </c>
      <c r="C8" s="151"/>
      <c r="D8" s="152"/>
    </row>
    <row r="9" spans="2:4" ht="18" customHeight="1">
      <c r="B9" s="14"/>
      <c r="C9" s="26" t="s">
        <v>9</v>
      </c>
      <c r="D9" s="27" t="s">
        <v>41</v>
      </c>
    </row>
    <row r="10" spans="2:4" ht="18" customHeight="1">
      <c r="B10" s="24" t="s">
        <v>31</v>
      </c>
      <c r="C10" s="15"/>
      <c r="D10" s="16"/>
    </row>
    <row r="11" spans="2:4" ht="18" customHeight="1">
      <c r="B11" s="24" t="s">
        <v>32</v>
      </c>
      <c r="C11" s="15">
        <v>1</v>
      </c>
      <c r="D11" s="16">
        <v>50</v>
      </c>
    </row>
    <row r="12" spans="2:4" ht="18" customHeight="1">
      <c r="B12" s="24" t="s">
        <v>33</v>
      </c>
      <c r="C12" s="15">
        <v>1</v>
      </c>
      <c r="D12" s="16">
        <v>30</v>
      </c>
    </row>
    <row r="13" spans="2:4" ht="18" customHeight="1">
      <c r="B13" s="24" t="s">
        <v>34</v>
      </c>
      <c r="C13" s="42" t="s">
        <v>58</v>
      </c>
      <c r="D13" s="16">
        <v>20</v>
      </c>
    </row>
    <row r="14" spans="2:4" ht="18" customHeight="1">
      <c r="B14" s="24"/>
      <c r="C14" s="15"/>
      <c r="D14" s="16"/>
    </row>
    <row r="15" spans="2:4" ht="18" customHeight="1" thickBot="1">
      <c r="B15" s="25" t="s">
        <v>35</v>
      </c>
      <c r="C15" s="17"/>
      <c r="D15" s="35">
        <v>1</v>
      </c>
    </row>
    <row r="17" spans="2:5" ht="15">
      <c r="B17" s="143" t="s">
        <v>47</v>
      </c>
      <c r="C17" s="143"/>
      <c r="D17" s="143"/>
      <c r="E17" s="143"/>
    </row>
    <row r="18" spans="2:5" ht="15">
      <c r="B18" s="63" t="s">
        <v>49</v>
      </c>
      <c r="C18" s="63"/>
      <c r="D18" s="63"/>
      <c r="E18" s="63"/>
    </row>
    <row r="19" spans="2:5" ht="15">
      <c r="B19" s="63" t="s">
        <v>48</v>
      </c>
      <c r="C19" s="63"/>
      <c r="D19" s="63"/>
      <c r="E19" s="63"/>
    </row>
    <row r="20" spans="2:5" ht="28.5" customHeight="1">
      <c r="B20" s="142"/>
      <c r="C20" s="142"/>
      <c r="D20" s="142"/>
      <c r="E20" s="40"/>
    </row>
  </sheetData>
  <sheetProtection formatCells="0" formatColumns="0" formatRows="0" insertColumns="0" insertRows="0" insertHyperlinks="0" deleteColumns="0" deleteRows="0" sort="0" autoFilter="0" pivotTables="0"/>
  <mergeCells count="8">
    <mergeCell ref="B20:D20"/>
    <mergeCell ref="B17:E17"/>
    <mergeCell ref="B18:E18"/>
    <mergeCell ref="B19:E19"/>
    <mergeCell ref="B2:D2"/>
    <mergeCell ref="C3:D7"/>
    <mergeCell ref="B8:D8"/>
    <mergeCell ref="B3:B7"/>
  </mergeCells>
  <printOptions/>
  <pageMargins left="0.75" right="0.75" top="1" bottom="1" header="0.5" footer="0.5"/>
  <pageSetup horizontalDpi="300" verticalDpi="300" orientation="landscape" paperSize="9" scale="93" r:id="rId1"/>
</worksheet>
</file>

<file path=xl/worksheets/sheet5.xml><?xml version="1.0" encoding="utf-8"?>
<worksheet xmlns="http://schemas.openxmlformats.org/spreadsheetml/2006/main" xmlns:r="http://schemas.openxmlformats.org/officeDocument/2006/relationships">
  <sheetPr>
    <tabColor indexed="63"/>
  </sheetPr>
  <dimension ref="B2:O20"/>
  <sheetViews>
    <sheetView zoomScalePageLayoutView="0" workbookViewId="0" topLeftCell="A1">
      <selection activeCell="Q16" sqref="Q16"/>
    </sheetView>
  </sheetViews>
  <sheetFormatPr defaultColWidth="9.00390625" defaultRowHeight="15"/>
  <cols>
    <col min="1" max="1" width="5.140625" style="2" customWidth="1"/>
    <col min="2" max="9" width="9.00390625" style="2" customWidth="1"/>
    <col min="10" max="11" width="8.28125" style="2" customWidth="1"/>
    <col min="12" max="12" width="9.421875" style="2" customWidth="1"/>
    <col min="13" max="13" width="11.7109375" style="2" customWidth="1"/>
    <col min="14" max="14" width="10.7109375" style="2" customWidth="1"/>
    <col min="15" max="15" width="5.421875" style="2" customWidth="1"/>
    <col min="16" max="16384" width="9.00390625" style="2" customWidth="1"/>
  </cols>
  <sheetData>
    <row r="1" ht="15.75" thickBot="1"/>
    <row r="2" spans="2:14" ht="25.5" customHeight="1">
      <c r="B2" s="154" t="s">
        <v>8</v>
      </c>
      <c r="C2" s="155"/>
      <c r="D2" s="155"/>
      <c r="E2" s="155"/>
      <c r="F2" s="155"/>
      <c r="G2" s="155"/>
      <c r="H2" s="155"/>
      <c r="I2" s="155"/>
      <c r="J2" s="155"/>
      <c r="K2" s="155"/>
      <c r="L2" s="155"/>
      <c r="M2" s="155"/>
      <c r="N2" s="156"/>
    </row>
    <row r="3" spans="2:14" ht="27.75" customHeight="1">
      <c r="B3" s="157" t="s">
        <v>11</v>
      </c>
      <c r="C3" s="158"/>
      <c r="D3" s="158"/>
      <c r="E3" s="158"/>
      <c r="F3" s="158"/>
      <c r="G3" s="158"/>
      <c r="H3" s="158"/>
      <c r="I3" s="158"/>
      <c r="J3" s="158"/>
      <c r="K3" s="158"/>
      <c r="L3" s="43" t="s">
        <v>9</v>
      </c>
      <c r="M3" s="44" t="s">
        <v>10</v>
      </c>
      <c r="N3" s="45" t="s">
        <v>12</v>
      </c>
    </row>
    <row r="4" spans="2:14" ht="24.75" customHeight="1">
      <c r="B4" s="159" t="s">
        <v>13</v>
      </c>
      <c r="C4" s="160"/>
      <c r="D4" s="160"/>
      <c r="E4" s="160"/>
      <c r="F4" s="160"/>
      <c r="G4" s="160"/>
      <c r="H4" s="160"/>
      <c r="I4" s="160"/>
      <c r="J4" s="160"/>
      <c r="K4" s="160"/>
      <c r="L4" s="18">
        <v>16</v>
      </c>
      <c r="M4" s="19">
        <v>3</v>
      </c>
      <c r="N4" s="20">
        <f aca="true" t="shared" si="0" ref="N4:N10">L4*M4</f>
        <v>48</v>
      </c>
    </row>
    <row r="5" spans="2:14" ht="27" customHeight="1">
      <c r="B5" s="159" t="s">
        <v>14</v>
      </c>
      <c r="C5" s="160"/>
      <c r="D5" s="160"/>
      <c r="E5" s="160"/>
      <c r="F5" s="160"/>
      <c r="G5" s="160"/>
      <c r="H5" s="160"/>
      <c r="I5" s="160"/>
      <c r="J5" s="160"/>
      <c r="K5" s="160"/>
      <c r="L5" s="18">
        <v>16</v>
      </c>
      <c r="M5" s="19">
        <v>18</v>
      </c>
      <c r="N5" s="20">
        <f t="shared" si="0"/>
        <v>288</v>
      </c>
    </row>
    <row r="6" spans="2:14" ht="27" customHeight="1">
      <c r="B6" s="159" t="s">
        <v>15</v>
      </c>
      <c r="C6" s="160"/>
      <c r="D6" s="160"/>
      <c r="E6" s="160"/>
      <c r="F6" s="160"/>
      <c r="G6" s="160"/>
      <c r="H6" s="160"/>
      <c r="I6" s="160"/>
      <c r="J6" s="160"/>
      <c r="K6" s="160"/>
      <c r="L6" s="19">
        <v>1</v>
      </c>
      <c r="M6" s="19">
        <v>16</v>
      </c>
      <c r="N6" s="20">
        <f t="shared" si="0"/>
        <v>16</v>
      </c>
    </row>
    <row r="7" spans="2:14" ht="27" customHeight="1">
      <c r="B7" s="161" t="s">
        <v>36</v>
      </c>
      <c r="C7" s="162"/>
      <c r="D7" s="162"/>
      <c r="E7" s="162"/>
      <c r="F7" s="162"/>
      <c r="G7" s="162"/>
      <c r="H7" s="162"/>
      <c r="I7" s="162"/>
      <c r="J7" s="162"/>
      <c r="K7" s="163"/>
      <c r="L7" s="19"/>
      <c r="M7" s="19"/>
      <c r="N7" s="20"/>
    </row>
    <row r="8" spans="2:14" ht="25.5" customHeight="1">
      <c r="B8" s="159" t="s">
        <v>16</v>
      </c>
      <c r="C8" s="160"/>
      <c r="D8" s="160"/>
      <c r="E8" s="160"/>
      <c r="F8" s="160"/>
      <c r="G8" s="160"/>
      <c r="H8" s="160"/>
      <c r="I8" s="160"/>
      <c r="J8" s="160"/>
      <c r="K8" s="160"/>
      <c r="L8" s="19"/>
      <c r="M8" s="19"/>
      <c r="N8" s="20"/>
    </row>
    <row r="9" spans="2:14" ht="25.5" customHeight="1">
      <c r="B9" s="161" t="s">
        <v>37</v>
      </c>
      <c r="C9" s="162"/>
      <c r="D9" s="162"/>
      <c r="E9" s="162"/>
      <c r="F9" s="162"/>
      <c r="G9" s="162"/>
      <c r="H9" s="162"/>
      <c r="I9" s="162"/>
      <c r="J9" s="162"/>
      <c r="K9" s="163"/>
      <c r="L9" s="19">
        <v>1</v>
      </c>
      <c r="M9" s="19">
        <v>12</v>
      </c>
      <c r="N9" s="20">
        <f t="shared" si="0"/>
        <v>12</v>
      </c>
    </row>
    <row r="10" spans="2:14" ht="24" customHeight="1">
      <c r="B10" s="159" t="s">
        <v>17</v>
      </c>
      <c r="C10" s="160"/>
      <c r="D10" s="160"/>
      <c r="E10" s="160"/>
      <c r="F10" s="160"/>
      <c r="G10" s="160"/>
      <c r="H10" s="160"/>
      <c r="I10" s="160"/>
      <c r="J10" s="160"/>
      <c r="K10" s="160"/>
      <c r="L10" s="19">
        <v>1</v>
      </c>
      <c r="M10" s="19">
        <v>3</v>
      </c>
      <c r="N10" s="20">
        <f t="shared" si="0"/>
        <v>3</v>
      </c>
    </row>
    <row r="11" spans="2:14" ht="27" customHeight="1">
      <c r="B11" s="166" t="s">
        <v>18</v>
      </c>
      <c r="C11" s="167"/>
      <c r="D11" s="167"/>
      <c r="E11" s="167"/>
      <c r="F11" s="167"/>
      <c r="G11" s="167"/>
      <c r="H11" s="167"/>
      <c r="I11" s="167"/>
      <c r="J11" s="167"/>
      <c r="K11" s="167"/>
      <c r="L11" s="1"/>
      <c r="M11" s="1"/>
      <c r="N11" s="20">
        <f>N4+N5+N6+N7+N8+N9+N10</f>
        <v>367</v>
      </c>
    </row>
    <row r="12" spans="2:14" ht="24" customHeight="1">
      <c r="B12" s="166" t="s">
        <v>19</v>
      </c>
      <c r="C12" s="167"/>
      <c r="D12" s="167"/>
      <c r="E12" s="167"/>
      <c r="F12" s="167"/>
      <c r="G12" s="167"/>
      <c r="H12" s="167"/>
      <c r="I12" s="167"/>
      <c r="J12" s="167"/>
      <c r="K12" s="167"/>
      <c r="L12" s="1"/>
      <c r="M12" s="1"/>
      <c r="N12" s="20">
        <f>N11/30</f>
        <v>12.233333333333333</v>
      </c>
    </row>
    <row r="13" spans="2:14" ht="28.5" customHeight="1" thickBot="1">
      <c r="B13" s="168" t="s">
        <v>20</v>
      </c>
      <c r="C13" s="169"/>
      <c r="D13" s="169"/>
      <c r="E13" s="169"/>
      <c r="F13" s="169"/>
      <c r="G13" s="169"/>
      <c r="H13" s="169"/>
      <c r="I13" s="169"/>
      <c r="J13" s="169"/>
      <c r="K13" s="169"/>
      <c r="L13" s="22"/>
      <c r="M13" s="22"/>
      <c r="N13" s="21">
        <f>ROUND(N12,0)</f>
        <v>12</v>
      </c>
    </row>
    <row r="15" spans="2:15" ht="15">
      <c r="B15" s="164" t="s">
        <v>50</v>
      </c>
      <c r="C15" s="165"/>
      <c r="D15" s="165"/>
      <c r="E15" s="165"/>
      <c r="F15" s="165"/>
      <c r="G15" s="165"/>
      <c r="H15" s="165"/>
      <c r="I15" s="165"/>
      <c r="J15" s="165"/>
      <c r="K15" s="165"/>
      <c r="L15" s="165"/>
      <c r="M15" s="165"/>
      <c r="N15" s="165"/>
      <c r="O15" s="165"/>
    </row>
    <row r="16" spans="2:15" ht="15">
      <c r="B16" s="165"/>
      <c r="C16" s="165"/>
      <c r="D16" s="165"/>
      <c r="E16" s="165"/>
      <c r="F16" s="165"/>
      <c r="G16" s="165"/>
      <c r="H16" s="165"/>
      <c r="I16" s="165"/>
      <c r="J16" s="165"/>
      <c r="K16" s="165"/>
      <c r="L16" s="165"/>
      <c r="M16" s="165"/>
      <c r="N16" s="165"/>
      <c r="O16" s="165"/>
    </row>
    <row r="17" spans="2:15" ht="18" customHeight="1">
      <c r="B17" s="165"/>
      <c r="C17" s="165"/>
      <c r="D17" s="165"/>
      <c r="E17" s="165"/>
      <c r="F17" s="165"/>
      <c r="G17" s="165"/>
      <c r="H17" s="165"/>
      <c r="I17" s="165"/>
      <c r="J17" s="165"/>
      <c r="K17" s="165"/>
      <c r="L17" s="165"/>
      <c r="M17" s="165"/>
      <c r="N17" s="165"/>
      <c r="O17" s="165"/>
    </row>
    <row r="18" spans="2:15" ht="15">
      <c r="B18" s="165"/>
      <c r="C18" s="165"/>
      <c r="D18" s="165"/>
      <c r="E18" s="165"/>
      <c r="F18" s="165"/>
      <c r="G18" s="165"/>
      <c r="H18" s="165"/>
      <c r="I18" s="165"/>
      <c r="J18" s="165"/>
      <c r="K18" s="165"/>
      <c r="L18" s="165"/>
      <c r="M18" s="165"/>
      <c r="N18" s="165"/>
      <c r="O18" s="165"/>
    </row>
    <row r="19" spans="2:15" ht="15">
      <c r="B19" s="165"/>
      <c r="C19" s="165"/>
      <c r="D19" s="165"/>
      <c r="E19" s="165"/>
      <c r="F19" s="165"/>
      <c r="G19" s="165"/>
      <c r="H19" s="165"/>
      <c r="I19" s="165"/>
      <c r="J19" s="165"/>
      <c r="K19" s="165"/>
      <c r="L19" s="165"/>
      <c r="M19" s="165"/>
      <c r="N19" s="165"/>
      <c r="O19" s="165"/>
    </row>
    <row r="20" spans="2:15" ht="15">
      <c r="B20" s="165"/>
      <c r="C20" s="165"/>
      <c r="D20" s="165"/>
      <c r="E20" s="165"/>
      <c r="F20" s="165"/>
      <c r="G20" s="165"/>
      <c r="H20" s="165"/>
      <c r="I20" s="165"/>
      <c r="J20" s="165"/>
      <c r="K20" s="165"/>
      <c r="L20" s="165"/>
      <c r="M20" s="165"/>
      <c r="N20" s="165"/>
      <c r="O20" s="165"/>
    </row>
  </sheetData>
  <sheetProtection formatCells="0" formatColumns="0" formatRows="0" insertColumns="0" insertRows="0" insertHyperlinks="0" deleteColumns="0" deleteRows="0" sort="0" autoFilter="0" pivotTables="0"/>
  <mergeCells count="13">
    <mergeCell ref="B9:K9"/>
    <mergeCell ref="B15:O20"/>
    <mergeCell ref="B10:K10"/>
    <mergeCell ref="B11:K11"/>
    <mergeCell ref="B12:K12"/>
    <mergeCell ref="B13:K13"/>
    <mergeCell ref="B2:N2"/>
    <mergeCell ref="B3:K3"/>
    <mergeCell ref="B4:K4"/>
    <mergeCell ref="B5:K5"/>
    <mergeCell ref="B6:K6"/>
    <mergeCell ref="B8:K8"/>
    <mergeCell ref="B7:K7"/>
  </mergeCells>
  <printOptions/>
  <pageMargins left="0.7" right="0.7" top="0.75" bottom="0.75" header="0.3" footer="0.3"/>
  <pageSetup horizontalDpi="300" verticalDpi="300" orientation="landscape" paperSize="9" scale="88" r:id="rId1"/>
</worksheet>
</file>

<file path=xl/worksheets/sheet6.xml><?xml version="1.0" encoding="utf-8"?>
<worksheet xmlns="http://schemas.openxmlformats.org/spreadsheetml/2006/main" xmlns:r="http://schemas.openxmlformats.org/officeDocument/2006/relationships">
  <sheetPr>
    <tabColor indexed="63"/>
  </sheetPr>
  <dimension ref="B2:L42"/>
  <sheetViews>
    <sheetView zoomScalePageLayoutView="0" workbookViewId="0" topLeftCell="A1">
      <selection activeCell="N10" sqref="N10"/>
    </sheetView>
  </sheetViews>
  <sheetFormatPr defaultColWidth="9.00390625" defaultRowHeight="15"/>
  <cols>
    <col min="1" max="1" width="5.7109375" style="2" customWidth="1"/>
    <col min="2" max="11" width="9.00390625" style="2" customWidth="1"/>
    <col min="12" max="12" width="14.8515625" style="2" customWidth="1"/>
    <col min="13" max="16384" width="9.00390625" style="2" customWidth="1"/>
  </cols>
  <sheetData>
    <row r="1" ht="15.75" thickBot="1"/>
    <row r="2" spans="2:12" ht="14.25" customHeight="1">
      <c r="B2" s="170" t="s">
        <v>40</v>
      </c>
      <c r="C2" s="171"/>
      <c r="D2" s="171"/>
      <c r="E2" s="171"/>
      <c r="F2" s="171"/>
      <c r="G2" s="171"/>
      <c r="H2" s="171"/>
      <c r="I2" s="171"/>
      <c r="J2" s="171"/>
      <c r="K2" s="171"/>
      <c r="L2" s="172"/>
    </row>
    <row r="3" spans="2:12" ht="21" customHeight="1">
      <c r="B3" s="173"/>
      <c r="C3" s="174"/>
      <c r="D3" s="174"/>
      <c r="E3" s="174"/>
      <c r="F3" s="174"/>
      <c r="G3" s="174"/>
      <c r="H3" s="174"/>
      <c r="I3" s="174"/>
      <c r="J3" s="174"/>
      <c r="K3" s="174"/>
      <c r="L3" s="175"/>
    </row>
    <row r="4" spans="2:12" ht="16.5" customHeight="1">
      <c r="B4" s="176">
        <v>1</v>
      </c>
      <c r="C4" s="178" t="s">
        <v>72</v>
      </c>
      <c r="D4" s="179"/>
      <c r="E4" s="179"/>
      <c r="F4" s="179"/>
      <c r="G4" s="179"/>
      <c r="H4" s="179"/>
      <c r="I4" s="179"/>
      <c r="J4" s="179"/>
      <c r="K4" s="179"/>
      <c r="L4" s="180"/>
    </row>
    <row r="5" spans="2:12" ht="16.5" customHeight="1">
      <c r="B5" s="176"/>
      <c r="C5" s="179"/>
      <c r="D5" s="179"/>
      <c r="E5" s="179"/>
      <c r="F5" s="179"/>
      <c r="G5" s="179"/>
      <c r="H5" s="179"/>
      <c r="I5" s="179"/>
      <c r="J5" s="179"/>
      <c r="K5" s="179"/>
      <c r="L5" s="180"/>
    </row>
    <row r="6" spans="2:12" ht="16.5" customHeight="1">
      <c r="B6" s="176">
        <v>2</v>
      </c>
      <c r="C6" s="178" t="s">
        <v>73</v>
      </c>
      <c r="D6" s="179"/>
      <c r="E6" s="179"/>
      <c r="F6" s="179"/>
      <c r="G6" s="179"/>
      <c r="H6" s="179"/>
      <c r="I6" s="179"/>
      <c r="J6" s="179"/>
      <c r="K6" s="179"/>
      <c r="L6" s="180"/>
    </row>
    <row r="7" spans="2:12" ht="16.5" customHeight="1">
      <c r="B7" s="176"/>
      <c r="C7" s="179"/>
      <c r="D7" s="179"/>
      <c r="E7" s="179"/>
      <c r="F7" s="179"/>
      <c r="G7" s="179"/>
      <c r="H7" s="179"/>
      <c r="I7" s="179"/>
      <c r="J7" s="179"/>
      <c r="K7" s="179"/>
      <c r="L7" s="180"/>
    </row>
    <row r="8" spans="2:12" ht="16.5" customHeight="1">
      <c r="B8" s="176">
        <v>3</v>
      </c>
      <c r="C8" s="178" t="s">
        <v>89</v>
      </c>
      <c r="D8" s="179"/>
      <c r="E8" s="179"/>
      <c r="F8" s="179"/>
      <c r="G8" s="179"/>
      <c r="H8" s="179"/>
      <c r="I8" s="179"/>
      <c r="J8" s="179"/>
      <c r="K8" s="179"/>
      <c r="L8" s="180"/>
    </row>
    <row r="9" spans="2:12" ht="16.5" customHeight="1">
      <c r="B9" s="176"/>
      <c r="C9" s="179"/>
      <c r="D9" s="179"/>
      <c r="E9" s="179"/>
      <c r="F9" s="179"/>
      <c r="G9" s="179"/>
      <c r="H9" s="179"/>
      <c r="I9" s="179"/>
      <c r="J9" s="179"/>
      <c r="K9" s="179"/>
      <c r="L9" s="180"/>
    </row>
    <row r="10" spans="2:12" ht="16.5" customHeight="1">
      <c r="B10" s="176">
        <v>4</v>
      </c>
      <c r="C10" s="97"/>
      <c r="D10" s="97"/>
      <c r="E10" s="97"/>
      <c r="F10" s="97"/>
      <c r="G10" s="97"/>
      <c r="H10" s="97"/>
      <c r="I10" s="97"/>
      <c r="J10" s="97"/>
      <c r="K10" s="97"/>
      <c r="L10" s="177"/>
    </row>
    <row r="11" spans="2:12" ht="16.5" customHeight="1">
      <c r="B11" s="176"/>
      <c r="C11" s="97"/>
      <c r="D11" s="97"/>
      <c r="E11" s="97"/>
      <c r="F11" s="97"/>
      <c r="G11" s="97"/>
      <c r="H11" s="97"/>
      <c r="I11" s="97"/>
      <c r="J11" s="97"/>
      <c r="K11" s="97"/>
      <c r="L11" s="177"/>
    </row>
    <row r="12" spans="2:12" ht="16.5" customHeight="1">
      <c r="B12" s="176">
        <v>5</v>
      </c>
      <c r="C12" s="97"/>
      <c r="D12" s="97"/>
      <c r="E12" s="97"/>
      <c r="F12" s="97"/>
      <c r="G12" s="97"/>
      <c r="H12" s="97"/>
      <c r="I12" s="97"/>
      <c r="J12" s="97"/>
      <c r="K12" s="97"/>
      <c r="L12" s="177"/>
    </row>
    <row r="13" spans="2:12" ht="16.5" customHeight="1">
      <c r="B13" s="176"/>
      <c r="C13" s="97"/>
      <c r="D13" s="97"/>
      <c r="E13" s="97"/>
      <c r="F13" s="97"/>
      <c r="G13" s="97"/>
      <c r="H13" s="97"/>
      <c r="I13" s="97"/>
      <c r="J13" s="97"/>
      <c r="K13" s="97"/>
      <c r="L13" s="177"/>
    </row>
    <row r="14" spans="2:12" ht="16.5" customHeight="1">
      <c r="B14" s="176">
        <v>6</v>
      </c>
      <c r="C14" s="97"/>
      <c r="D14" s="97"/>
      <c r="E14" s="97"/>
      <c r="F14" s="97"/>
      <c r="G14" s="97"/>
      <c r="H14" s="97"/>
      <c r="I14" s="97"/>
      <c r="J14" s="97"/>
      <c r="K14" s="97"/>
      <c r="L14" s="177"/>
    </row>
    <row r="15" spans="2:12" ht="16.5" customHeight="1">
      <c r="B15" s="176"/>
      <c r="C15" s="97"/>
      <c r="D15" s="97"/>
      <c r="E15" s="97"/>
      <c r="F15" s="97"/>
      <c r="G15" s="97"/>
      <c r="H15" s="97"/>
      <c r="I15" s="97"/>
      <c r="J15" s="97"/>
      <c r="K15" s="97"/>
      <c r="L15" s="177"/>
    </row>
    <row r="16" spans="2:12" ht="16.5" customHeight="1">
      <c r="B16" s="176">
        <v>7</v>
      </c>
      <c r="C16" s="97"/>
      <c r="D16" s="97"/>
      <c r="E16" s="97"/>
      <c r="F16" s="97"/>
      <c r="G16" s="97"/>
      <c r="H16" s="97"/>
      <c r="I16" s="97"/>
      <c r="J16" s="97"/>
      <c r="K16" s="97"/>
      <c r="L16" s="177"/>
    </row>
    <row r="17" spans="2:12" ht="16.5" customHeight="1">
      <c r="B17" s="176"/>
      <c r="C17" s="97"/>
      <c r="D17" s="97"/>
      <c r="E17" s="97"/>
      <c r="F17" s="97"/>
      <c r="G17" s="97"/>
      <c r="H17" s="97"/>
      <c r="I17" s="97"/>
      <c r="J17" s="97"/>
      <c r="K17" s="97"/>
      <c r="L17" s="177"/>
    </row>
    <row r="18" spans="2:12" ht="16.5" customHeight="1">
      <c r="B18" s="176">
        <v>8</v>
      </c>
      <c r="C18" s="97"/>
      <c r="D18" s="97"/>
      <c r="E18" s="97"/>
      <c r="F18" s="97"/>
      <c r="G18" s="97"/>
      <c r="H18" s="97"/>
      <c r="I18" s="97"/>
      <c r="J18" s="97"/>
      <c r="K18" s="97"/>
      <c r="L18" s="177"/>
    </row>
    <row r="19" spans="2:12" ht="16.5" customHeight="1">
      <c r="B19" s="176"/>
      <c r="C19" s="97"/>
      <c r="D19" s="97"/>
      <c r="E19" s="97"/>
      <c r="F19" s="97"/>
      <c r="G19" s="97"/>
      <c r="H19" s="97"/>
      <c r="I19" s="97"/>
      <c r="J19" s="97"/>
      <c r="K19" s="97"/>
      <c r="L19" s="177"/>
    </row>
    <row r="20" spans="2:12" ht="16.5" customHeight="1">
      <c r="B20" s="176">
        <v>9</v>
      </c>
      <c r="C20" s="97"/>
      <c r="D20" s="97"/>
      <c r="E20" s="97"/>
      <c r="F20" s="97"/>
      <c r="G20" s="97"/>
      <c r="H20" s="97"/>
      <c r="I20" s="97"/>
      <c r="J20" s="97"/>
      <c r="K20" s="97"/>
      <c r="L20" s="177"/>
    </row>
    <row r="21" spans="2:12" ht="16.5" customHeight="1">
      <c r="B21" s="176"/>
      <c r="C21" s="97"/>
      <c r="D21" s="97"/>
      <c r="E21" s="97"/>
      <c r="F21" s="97"/>
      <c r="G21" s="97"/>
      <c r="H21" s="97"/>
      <c r="I21" s="97"/>
      <c r="J21" s="97"/>
      <c r="K21" s="97"/>
      <c r="L21" s="177"/>
    </row>
    <row r="22" spans="2:12" ht="16.5" customHeight="1">
      <c r="B22" s="176">
        <v>10</v>
      </c>
      <c r="C22" s="97"/>
      <c r="D22" s="97"/>
      <c r="E22" s="97"/>
      <c r="F22" s="97"/>
      <c r="G22" s="97"/>
      <c r="H22" s="97"/>
      <c r="I22" s="97"/>
      <c r="J22" s="97"/>
      <c r="K22" s="97"/>
      <c r="L22" s="177"/>
    </row>
    <row r="23" spans="2:12" ht="16.5" customHeight="1" thickBot="1">
      <c r="B23" s="182"/>
      <c r="C23" s="95"/>
      <c r="D23" s="95"/>
      <c r="E23" s="95"/>
      <c r="F23" s="95"/>
      <c r="G23" s="95"/>
      <c r="H23" s="95"/>
      <c r="I23" s="95"/>
      <c r="J23" s="95"/>
      <c r="K23" s="95"/>
      <c r="L23" s="181"/>
    </row>
    <row r="27" spans="2:12" ht="15">
      <c r="B27" s="63" t="s">
        <v>51</v>
      </c>
      <c r="C27" s="63"/>
      <c r="D27" s="63"/>
      <c r="E27" s="63"/>
      <c r="F27" s="63"/>
      <c r="G27" s="63"/>
      <c r="H27" s="63"/>
      <c r="I27" s="63"/>
      <c r="J27" s="63"/>
      <c r="K27" s="63"/>
      <c r="L27" s="63"/>
    </row>
    <row r="41" spans="2:10" ht="15">
      <c r="B41" s="10"/>
      <c r="C41" s="10"/>
      <c r="D41" s="10"/>
      <c r="E41" s="10"/>
      <c r="F41" s="10"/>
      <c r="G41" s="10"/>
      <c r="H41" s="10"/>
      <c r="I41" s="10"/>
      <c r="J41" s="10"/>
    </row>
    <row r="42" spans="2:10" ht="15">
      <c r="B42" s="10"/>
      <c r="C42" s="10"/>
      <c r="D42" s="10"/>
      <c r="E42" s="10"/>
      <c r="F42" s="10"/>
      <c r="G42" s="10"/>
      <c r="H42" s="10"/>
      <c r="I42" s="10"/>
      <c r="J42" s="10"/>
    </row>
  </sheetData>
  <sheetProtection formatCells="0" formatColumns="0" formatRows="0" insertColumns="0" insertRows="0" insertHyperlinks="0" deleteColumns="0" deleteRows="0" sort="0" autoFilter="0" pivotTables="0"/>
  <mergeCells count="22">
    <mergeCell ref="C16:L17"/>
    <mergeCell ref="C18:L19"/>
    <mergeCell ref="B18:B19"/>
    <mergeCell ref="B20:B21"/>
    <mergeCell ref="C22:L23"/>
    <mergeCell ref="B22:B23"/>
    <mergeCell ref="C4:L5"/>
    <mergeCell ref="C6:L7"/>
    <mergeCell ref="C8:L9"/>
    <mergeCell ref="C10:L11"/>
    <mergeCell ref="C12:L13"/>
    <mergeCell ref="C14:L15"/>
    <mergeCell ref="B27:L27"/>
    <mergeCell ref="B2:L3"/>
    <mergeCell ref="B4:B5"/>
    <mergeCell ref="B6:B7"/>
    <mergeCell ref="B8:B9"/>
    <mergeCell ref="B10:B11"/>
    <mergeCell ref="B12:B13"/>
    <mergeCell ref="C20:L21"/>
    <mergeCell ref="B14:B15"/>
    <mergeCell ref="B16:B17"/>
  </mergeCells>
  <printOptions/>
  <pageMargins left="0.75" right="0.75" top="0.76" bottom="1" header="0.5" footer="0.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dc:creator>
  <cp:keywords/>
  <dc:description/>
  <cp:lastModifiedBy>acer</cp:lastModifiedBy>
  <cp:lastPrinted>2014-08-05T11:52:08Z</cp:lastPrinted>
  <dcterms:created xsi:type="dcterms:W3CDTF">2010-02-11T13:59:53Z</dcterms:created>
  <dcterms:modified xsi:type="dcterms:W3CDTF">2014-08-05T12:03:16Z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