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<sst xmlns="http://schemas.openxmlformats.org/spreadsheetml/2006/main" count="131" uniqueCount="112">
  <si>
    <t>Dersin Türü</t>
  </si>
  <si>
    <t>(   ) Zorunlu</t>
  </si>
  <si>
    <t>Dersin Verildiği Düzey</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</si>
  <si>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</si>
  <si>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</si>
  <si>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</si>
  <si>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</si>
  <si>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</si>
  <si>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</si>
  <si>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</si>
  <si>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</si>
  <si>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</si>
  <si>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</si>
  <si>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</si>
  <si>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</si>
  <si>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</si>
  <si>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</si>
  <si>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</si>
  <si>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</si>
  <si>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</si>
  <si>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</si>
  <si>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</si>
  <si>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</si>
  <si>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Sorumlu Öğretim Üyesi:</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</si>
  <si>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</si>
  <si>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</si>
  <si>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</si>
  <si>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</si>
  <si>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</si>
  <si>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</si>
  <si>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</si>
  <si>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</si>
  <si>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</si>
  <si>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</si>
  <si>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</si>
  <si>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</si>
  <si>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</si>
  <si>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</si>
  <si>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</si>
  <si>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</si>
  <si>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</si>
  <si>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</si>
  <si>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</si>
  <si>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</si>
  <si>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</si>
  <si>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</si>
  <si>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</si>
  <si>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</si>
  <si>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</si>
  <si>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</si>
  <si>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</si>
  <si>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</si>
  <si>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</si>
  <si>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</si>
  <si>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</si>
  <si>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</si>
  <si>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</si>
  <si>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</si>
  <si>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</si>
  <si>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</si>
  <si>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 X ) Seçmeli</t>
  </si>
  <si>
    <t>16 Hafta</t>
  </si>
  <si>
    <t>( X ) Yok          (   ) Var …………………………………………………………………………………..</t>
  </si>
  <si>
    <t>X</t>
  </si>
  <si>
    <t>Anlatım, sunum ve uygulama.</t>
  </si>
  <si>
    <t>Sınıf içinde uygulamalar</t>
  </si>
  <si>
    <t>Final sınavı</t>
  </si>
  <si>
    <t xml:space="preserve">Bu ders öğrenciye, Kurtuluş Savaşı sürecinde Anadolu'da ve İstanbul'da  faaliyet gösteren dergi ve gazetelerin Ulusal Mücadeleyi yansıtma konusundaki tutumları ve yayın politikaları hakkında bilgi kazandırmayı amaçlamaktadır. </t>
  </si>
  <si>
    <t xml:space="preserve">Dersle ilgili sözlü anlatım ve sözlü anlatım, Öğrencilere verilen konuların analizi       </t>
  </si>
  <si>
    <t>"</t>
  </si>
  <si>
    <t xml:space="preserve">Bernard Lewis, Modern Türkiye’nin Doğuşu, Ankara,1980
</t>
  </si>
  <si>
    <t xml:space="preserve">Enver Behnan Şapolyo, Türk Gazetecilik Tarihi ve Her Yönü İle Basın, Ankara, 1971
</t>
  </si>
  <si>
    <t xml:space="preserve">Niyazi Berkes, Türkiye’de Çağdaşlaşma, İstanbul, 1978
</t>
  </si>
  <si>
    <t xml:space="preserve">Orhan Koloğlu, Havas-Reuter’den Anadolu Ajansı’na, Ankara,1994      
</t>
  </si>
  <si>
    <t xml:space="preserve">Selahi R. Sonyel, Kurtuluş Savaşı ve Dış Politika, Ankara, 1973
</t>
  </si>
  <si>
    <t xml:space="preserve">Server İskit, Türkiye’de Matbuat İdareleri ve Politikaları,Ankara, 1943
</t>
  </si>
  <si>
    <t xml:space="preserve">Stanford J. Shaw-Ezel Kural Shaw, Osmanlı İmparatorluğu ve Modern Türkiye, 2 C., İstanbul,1983
</t>
  </si>
  <si>
    <t xml:space="preserve">Lord Kinross, Atatürk, Bir Milletin Yeniden Doğuşu, İstanbul, 1966
</t>
  </si>
  <si>
    <t>Selahattin Tansel, Mondros’tan Mudanya’ya, 4 C. Ankara,1974</t>
  </si>
  <si>
    <t>Şerafettin Turan, Türk Devrim Tarihi, C.I-II, İstanbul, 1992</t>
  </si>
  <si>
    <t>(   ) Yüksek Lisans</t>
  </si>
  <si>
    <t>( X ) Doktora</t>
  </si>
  <si>
    <t xml:space="preserve">PY-1 Yüksek Lisans yeterliklerine dayalı olarak Atatürk İlkeleri 
ve İnkılap Tarihi alanında sahip olduğu ileri düzeydeki 
bilgileri özgün düşünce ve araştırmayla uzmanlık 
düzeyinde geliştirir. </t>
  </si>
  <si>
    <t>PY-14 Sosyal bilimlerin temel etik kurallarına bağlı kalarak  Atatürk İlkeleri ve İnkılap Tarihi anabilim dalında üretmiş  olduğu bilimsel bilgiyi kamuoyu ile paylaşır.</t>
  </si>
  <si>
    <t>PY-15 Akademik ve profesyonel bağlamda sosyal ve 
kültürel ilerlemeleri topluma tanıtarak bilgi toplumu 
olma sürecine katkıda bulunur.</t>
  </si>
  <si>
    <t>Kamuoyu, iç ve dış kamuoyu, basın</t>
  </si>
  <si>
    <t xml:space="preserve">Dünyada ve Avrupa’da matbaanın kuruluşu ve gelişmesi   </t>
  </si>
  <si>
    <t xml:space="preserve">Osmanlı Devleti’nde matbaanın kurulması ve gelişimi </t>
  </si>
  <si>
    <t xml:space="preserve">Osmanlı Devleti’nde iç kamuoyunun gelişmesi </t>
  </si>
  <si>
    <t>I. ve II. Meşrutiyet döneminde(1876-1914) iç kamuoyu; gazeteler ve gazeteciler</t>
  </si>
  <si>
    <t xml:space="preserve">I. Dünya Savaşı (1914-1918) ve iç kamuoyu; gazeteler  ve    gazeteciler  </t>
  </si>
  <si>
    <t>Mütareke döneminde(1919-1921) iç kamuoyu</t>
  </si>
  <si>
    <t xml:space="preserve">Mütareke döneminde Anadolu’ya  muhalif ve taraftar gazeteler ve   gazeteciler </t>
  </si>
  <si>
    <t>Mustafa Kemal Paşa ve kamuoyu</t>
  </si>
  <si>
    <t>Mustafa Kemal Paşa’nın gazeteciliği ve yayınladığı gazeteler</t>
  </si>
  <si>
    <t>TBMM açıldıktan sonra Anadolu’da yayınlanan gazeteler</t>
  </si>
  <si>
    <t>Batı kamuoyunun(dış kamuoyu) iç kamuoyu üzerindeki  etkileri</t>
  </si>
  <si>
    <t>Kurtuluş  Savaşı sırasında (1919-1922)  iç kamuoyu; basın (gazeteler –dergiler ve gazeteciler)</t>
  </si>
  <si>
    <t>Cumhuriyet döneminde (1923-1938) iç kamuoyu; basın (gazeteler-dergiler  ve gazeteciler)</t>
  </si>
  <si>
    <t>Genel değerlendirme</t>
  </si>
  <si>
    <t>PY-3 Atatürk İlkeleri ve İnkılap Tarihi alanı ile çeşitli disiplinler
 arasında ilişkiler kurup,  yeni sentez ve yorum 
denemeleri yapar.</t>
  </si>
  <si>
    <t>PY-7 Ulusal ve uluslar arası hakemli dergilerde alanıyla 
ilgili bilimsel makaleler yayınlayarak literatüre katkı 
sağlar.</t>
  </si>
  <si>
    <t>Bahar</t>
  </si>
  <si>
    <t>1-Kurtuluş Savaşı dönemi Türk basınını Ulusal Mücadele'den yana olanlar- olmayanlar şeklinde tasnif eder.</t>
  </si>
  <si>
    <t>2-İstanbul basınının ağırlıklı olarak  Ulusal Mücadele 
karşıtı bir  yayın politikası izlediğini kavrar.</t>
  </si>
  <si>
    <t>3-Anadolu basınının ağırlıklı olarak Ulusal Mücadele yanlısı 
bir yayın politikası izlediğini kavrar.</t>
  </si>
  <si>
    <t>4-Ulusal Mücadeleyi iç kamuoyuna ve dış dünyaya 
tanıtmada önemli rol oynayan İrade-i Milliye, Hakimiyet-i 
Milliye ve Anadolu Ajansı hakkında bilgi sahibi olur.</t>
  </si>
  <si>
    <t>5-Mustafa Kemal'in Ulusal Kurtuluş Savaşı süresince basına 
verdiği önemi kavrar ve bu yöndeki çalışmaları hakkında 
bilgi sahibi olur.</t>
  </si>
  <si>
    <t>Doktora</t>
  </si>
  <si>
    <t>Doktora Programı</t>
  </si>
  <si>
    <t>TÜRK BASIN TARİHİ</t>
  </si>
  <si>
    <t>Doç. Dr. Ahmet Şamil GÜRER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</si>
</sst>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7">
    <font>
      <sz val="11"/>
      <color theme="1"/>
      <name val="Calibri"/>
      <family val="2"/>
    </font>
    <font>
      <sz val="11"/>
      <color indexed="8"/>
      <name val="Calibri"/>
      <family val="2"/>
    </font>
    <font>
      <sz val="8"/>
      <name val="Calibri"/>
      <family val="2"/>
    </font>
    <font>
      <b/>
      <sz val="11"/>
      <color indexed="8"/>
      <name val="Calibri"/>
      <family val="0"/>
    </font>
    <font>
      <b/>
      <sz val="12"/>
      <color indexed="8"/>
      <name val="Calibri"/>
      <family val="0"/>
    </font>
    <font>
      <u val="single"/>
      <sz val="11"/>
      <color indexed="12"/>
      <name val="Calibri"/>
      <family val="2"/>
    </font>
    <font>
      <u val="single"/>
      <sz val="11"/>
      <color indexed="36"/>
      <name val="Calibri"/>
      <family val="2"/>
    </font>
    <font>
      <u val="single"/>
      <sz val="12"/>
      <color indexed="12"/>
      <name val="Calibri"/>
      <family val="0"/>
    </font>
    <font>
      <sz val="11"/>
      <name val="Calibri"/>
      <family val="2"/>
    </font>
    <font>
      <sz val="12"/>
      <color indexed="8"/>
      <name val="Calibri"/>
      <family val="0"/>
    </font>
    <font>
      <b/>
      <sz val="13"/>
      <color indexed="8"/>
      <name val="Calibri"/>
      <family val="0"/>
    </font>
    <font>
      <sz val="10"/>
      <color indexed="8"/>
      <name val="Calibri"/>
      <family val="0"/>
    </font>
    <font>
      <b/>
      <sz val="11"/>
      <color indexed="10"/>
      <name val="Calibri"/>
      <family val="0"/>
    </font>
    <font>
      <b/>
      <sz val="11"/>
      <name val="Calibri"/>
      <family val="0"/>
    </font>
    <font>
      <sz val="8"/>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1"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2" fillId="24" borderId="0" applyNumberFormat="0" applyBorder="0" applyAlignment="0" applyProtection="0"/>
    <xf numFmtId="0" fontId="1" fillId="25" borderId="8" applyNumberFormat="0" applyFont="0" applyAlignment="0" applyProtection="0"/>
    <xf numFmtId="0" fontId="4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1" fillId="0" borderId="0" applyFont="0" applyFill="0" applyBorder="0" applyAlignment="0" applyProtection="0"/>
  </cellStyleXfs>
  <cellXfs count="182">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 fillId="34" borderId="10" xfId="0" applyFont="1" applyFill="1" applyBorder="1" applyAlignment="1" applyProtection="1">
      <alignment horizontal="center" wrapText="1"/>
      <protection locked="0"/>
    </xf>
    <xf numFmtId="0" fontId="1" fillId="34" borderId="0" xfId="0" applyFont="1"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2" fillId="34" borderId="0" xfId="0" applyFont="1" applyFill="1" applyAlignment="1">
      <alignment horizontal="left"/>
    </xf>
    <xf numFmtId="0" fontId="1" fillId="34" borderId="15"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4" xfId="0" applyFont="1" applyFill="1" applyBorder="1" applyAlignment="1" applyProtection="1">
      <alignment horizontal="center"/>
      <protection locked="0"/>
    </xf>
    <xf numFmtId="0" fontId="9" fillId="33" borderId="25" xfId="0" applyFont="1" applyFill="1" applyBorder="1" applyAlignment="1">
      <alignment/>
    </xf>
    <xf numFmtId="0" fontId="9" fillId="33" borderId="26" xfId="0" applyFont="1" applyFill="1" applyBorder="1" applyAlignment="1">
      <alignment/>
    </xf>
    <xf numFmtId="0" fontId="11" fillId="34" borderId="24" xfId="0" applyFont="1" applyFill="1" applyBorder="1" applyAlignment="1" applyProtection="1">
      <alignment horizontal="center" vertical="center"/>
      <protection/>
    </xf>
    <xf numFmtId="0" fontId="11" fillId="34" borderId="25" xfId="0" applyFont="1" applyFill="1" applyBorder="1" applyAlignment="1" applyProtection="1">
      <alignment horizontal="center" vertical="center"/>
      <protection/>
    </xf>
    <xf numFmtId="0" fontId="1" fillId="34" borderId="20"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0" fontId="1" fillId="34" borderId="24" xfId="0" applyFont="1" applyFill="1" applyBorder="1" applyAlignment="1" applyProtection="1">
      <alignment horizontal="left" vertical="center"/>
      <protection/>
    </xf>
    <xf numFmtId="0" fontId="1" fillId="34" borderId="25" xfId="0" applyFont="1" applyFill="1" applyBorder="1" applyAlignment="1" applyProtection="1">
      <alignment horizontal="left" vertical="center"/>
      <protection/>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7" fillId="34" borderId="15"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1" fillId="34" borderId="25" xfId="0" applyFont="1" applyFill="1" applyBorder="1" applyAlignment="1" applyProtection="1">
      <alignment horizontal="center" vertical="center"/>
      <protection locked="0"/>
    </xf>
    <xf numFmtId="0" fontId="1" fillId="34" borderId="26" xfId="0" applyFont="1" applyFill="1" applyBorder="1" applyAlignment="1" applyProtection="1">
      <alignment horizontal="center" vertical="center"/>
      <protection locked="0"/>
    </xf>
    <xf numFmtId="0" fontId="46" fillId="34" borderId="11" xfId="0" applyFont="1" applyFill="1" applyBorder="1" applyAlignment="1" applyProtection="1">
      <alignment horizontal="left" vertical="center" wrapText="1"/>
      <protection locked="0"/>
    </xf>
    <xf numFmtId="0" fontId="46" fillId="34" borderId="10" xfId="0" applyFont="1" applyFill="1" applyBorder="1" applyAlignment="1" applyProtection="1">
      <alignment horizontal="left" vertical="center"/>
      <protection locked="0"/>
    </xf>
    <xf numFmtId="0" fontId="46" fillId="34" borderId="10" xfId="0" applyFont="1" applyFill="1" applyBorder="1" applyAlignment="1" applyProtection="1">
      <alignment horizontal="left" vertical="top" wrapText="1"/>
      <protection locked="0"/>
    </xf>
    <xf numFmtId="0" fontId="46" fillId="34" borderId="10" xfId="0" applyFont="1" applyFill="1" applyBorder="1" applyAlignment="1" applyProtection="1">
      <alignment horizontal="left" vertical="top"/>
      <protection locked="0"/>
    </xf>
    <xf numFmtId="0" fontId="0" fillId="34" borderId="10" xfId="0" applyFill="1" applyBorder="1" applyAlignment="1" applyProtection="1">
      <alignment horizontal="left" vertical="top"/>
      <protection locked="0"/>
    </xf>
    <xf numFmtId="0" fontId="0" fillId="34" borderId="11" xfId="0" applyFill="1" applyBorder="1" applyAlignment="1" applyProtection="1">
      <alignment horizontal="left" vertical="top"/>
      <protection locked="0"/>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7"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8" xfId="0" applyFont="1" applyFill="1" applyBorder="1" applyAlignment="1" applyProtection="1">
      <alignment horizontal="center" vertical="top"/>
      <protection/>
    </xf>
    <xf numFmtId="0" fontId="46" fillId="34" borderId="17" xfId="0" applyFont="1"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0" fillId="34" borderId="13"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46" fillId="34" borderId="31" xfId="0" applyFont="1" applyFill="1" applyBorder="1" applyAlignment="1" applyProtection="1">
      <alignment horizontal="left" vertical="center" wrapText="1"/>
      <protection locked="0"/>
    </xf>
    <xf numFmtId="0" fontId="46" fillId="34" borderId="17" xfId="0" applyFont="1" applyFill="1" applyBorder="1" applyAlignment="1" applyProtection="1">
      <alignment horizontal="left" vertical="center"/>
      <protection locked="0"/>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14" fillId="34" borderId="11" xfId="0" applyFont="1" applyFill="1" applyBorder="1" applyAlignment="1" applyProtection="1">
      <alignment horizontal="center" vertical="center" wrapText="1"/>
      <protection/>
    </xf>
    <xf numFmtId="0" fontId="11" fillId="34" borderId="35" xfId="0" applyFont="1" applyFill="1" applyBorder="1" applyAlignment="1" applyProtection="1">
      <alignment horizontal="left" vertical="center" wrapText="1"/>
      <protection locked="0"/>
    </xf>
    <xf numFmtId="0" fontId="11" fillId="34" borderId="36" xfId="0" applyFont="1" applyFill="1" applyBorder="1" applyAlignment="1" applyProtection="1">
      <alignment horizontal="left" vertical="center" wrapText="1"/>
      <protection locked="0"/>
    </xf>
    <xf numFmtId="0" fontId="1" fillId="34" borderId="37" xfId="0" applyFont="1" applyFill="1" applyBorder="1" applyAlignment="1" applyProtection="1">
      <alignment horizontal="center" vertical="top" wrapText="1"/>
      <protection locked="0"/>
    </xf>
    <xf numFmtId="0" fontId="1" fillId="34" borderId="38" xfId="0" applyFont="1" applyFill="1" applyBorder="1" applyAlignment="1" applyProtection="1">
      <alignment horizontal="center" vertical="top" wrapText="1"/>
      <protection locked="0"/>
    </xf>
    <xf numFmtId="0" fontId="11" fillId="34" borderId="37" xfId="0" applyFont="1" applyFill="1" applyBorder="1" applyAlignment="1" applyProtection="1">
      <alignment horizontal="left" vertical="top" wrapText="1"/>
      <protection locked="0"/>
    </xf>
    <xf numFmtId="0" fontId="11" fillId="34" borderId="38" xfId="0" applyFont="1" applyFill="1" applyBorder="1" applyAlignment="1" applyProtection="1">
      <alignment horizontal="left" vertical="top" wrapText="1"/>
      <protection locked="0"/>
    </xf>
    <xf numFmtId="0" fontId="11" fillId="34" borderId="35" xfId="0" applyFont="1" applyFill="1" applyBorder="1" applyAlignment="1" applyProtection="1">
      <alignment horizontal="left" vertical="center"/>
      <protection locked="0"/>
    </xf>
    <xf numFmtId="0" fontId="11" fillId="34" borderId="36" xfId="0" applyFont="1" applyFill="1" applyBorder="1" applyAlignment="1" applyProtection="1">
      <alignment horizontal="left" vertical="center"/>
      <protection locked="0"/>
    </xf>
    <xf numFmtId="0" fontId="14" fillId="34" borderId="11" xfId="0" applyFont="1" applyFill="1" applyBorder="1" applyAlignment="1" applyProtection="1">
      <alignment horizontal="center" vertical="center"/>
      <protection/>
    </xf>
    <xf numFmtId="0" fontId="11" fillId="34" borderId="39" xfId="0" applyFont="1" applyFill="1" applyBorder="1" applyAlignment="1" applyProtection="1">
      <alignment horizontal="left" vertical="center"/>
      <protection locked="0"/>
    </xf>
    <xf numFmtId="0" fontId="14" fillId="34" borderId="16" xfId="0" applyFont="1" applyFill="1" applyBorder="1" applyAlignment="1" applyProtection="1">
      <alignment horizontal="center" vertical="center"/>
      <protection/>
    </xf>
    <xf numFmtId="0" fontId="11" fillId="34" borderId="37" xfId="0" applyFont="1" applyFill="1" applyBorder="1" applyAlignment="1" applyProtection="1">
      <alignment horizontal="center" vertical="top"/>
      <protection locked="0"/>
    </xf>
    <xf numFmtId="0" fontId="46" fillId="34" borderId="40" xfId="0" applyFont="1" applyFill="1" applyBorder="1" applyAlignment="1" applyProtection="1">
      <alignment horizontal="center" vertical="top"/>
      <protection locked="0"/>
    </xf>
    <xf numFmtId="0" fontId="4" fillId="33" borderId="3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41" xfId="0" applyFont="1" applyFill="1" applyBorder="1" applyAlignment="1" applyProtection="1">
      <alignment horizontal="center" vertical="center" wrapText="1"/>
      <protection locked="0"/>
    </xf>
    <xf numFmtId="0" fontId="1" fillId="34" borderId="42" xfId="0" applyFont="1" applyFill="1" applyBorder="1" applyAlignment="1" applyProtection="1">
      <alignment horizontal="center" vertical="center" wrapText="1"/>
      <protection locked="0"/>
    </xf>
    <xf numFmtId="0" fontId="1" fillId="34" borderId="43" xfId="0" applyFont="1" applyFill="1" applyBorder="1" applyAlignment="1" applyProtection="1">
      <alignment horizontal="center" vertical="center" wrapText="1"/>
      <protection locked="0"/>
    </xf>
    <xf numFmtId="0" fontId="1" fillId="34" borderId="28" xfId="0" applyFont="1" applyFill="1" applyBorder="1" applyAlignment="1" applyProtection="1">
      <alignment horizontal="center" vertical="center" wrapText="1"/>
      <protection locked="0"/>
    </xf>
    <xf numFmtId="0" fontId="1" fillId="34" borderId="44" xfId="0" applyFont="1" applyFill="1" applyBorder="1" applyAlignment="1" applyProtection="1">
      <alignment horizontal="center" vertical="center" wrapText="1"/>
      <protection locked="0"/>
    </xf>
    <xf numFmtId="0" fontId="1" fillId="34" borderId="45" xfId="0" applyFont="1" applyFill="1" applyBorder="1" applyAlignment="1" applyProtection="1">
      <alignment horizontal="center" vertical="center" wrapText="1"/>
      <protection locked="0"/>
    </xf>
    <xf numFmtId="0" fontId="4" fillId="33" borderId="46" xfId="0" applyFont="1" applyFill="1" applyBorder="1" applyAlignment="1">
      <alignment horizontal="center" wrapText="1"/>
    </xf>
    <xf numFmtId="0" fontId="0" fillId="0" borderId="47" xfId="0" applyBorder="1" applyAlignment="1">
      <alignment/>
    </xf>
    <xf numFmtId="0" fontId="0" fillId="0" borderId="48" xfId="0" applyBorder="1" applyAlignment="1">
      <alignment/>
    </xf>
    <xf numFmtId="0" fontId="9" fillId="34" borderId="11" xfId="0" applyFont="1" applyFill="1" applyBorder="1" applyAlignment="1">
      <alignment horizontal="center" vertical="center" wrapText="1"/>
    </xf>
    <xf numFmtId="0" fontId="0" fillId="34" borderId="0" xfId="0" applyFill="1" applyAlignment="1">
      <alignment horizontal="center" wrapText="1"/>
    </xf>
    <xf numFmtId="0" fontId="12" fillId="34" borderId="0" xfId="0" applyFont="1" applyFill="1" applyAlignment="1">
      <alignment horizontal="center"/>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1" fillId="34" borderId="46" xfId="0" applyFont="1" applyFill="1" applyBorder="1" applyAlignment="1">
      <alignment horizontal="left" vertical="center"/>
    </xf>
    <xf numFmtId="0" fontId="1" fillId="34" borderId="47" xfId="0" applyFont="1" applyFill="1" applyBorder="1" applyAlignment="1">
      <alignment horizontal="left" vertical="center"/>
    </xf>
    <xf numFmtId="0" fontId="1" fillId="34" borderId="49"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10" fillId="33" borderId="31"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34" borderId="10" xfId="0" applyFill="1" applyBorder="1" applyAlignment="1" applyProtection="1">
      <alignment horizontal="left" vertical="center" wrapText="1"/>
      <protection locked="0"/>
    </xf>
    <xf numFmtId="0" fontId="0" fillId="34" borderId="10" xfId="0" applyFill="1" applyBorder="1" applyAlignment="1" applyProtection="1">
      <alignment horizontal="left" vertical="center"/>
      <protection locked="0"/>
    </xf>
    <xf numFmtId="0" fontId="0" fillId="34" borderId="12" xfId="0" applyFill="1" applyBorder="1" applyAlignment="1" applyProtection="1">
      <alignment horizontal="left" vertical="center"/>
      <protection locked="0"/>
    </xf>
    <xf numFmtId="0" fontId="3" fillId="33" borderId="16" xfId="0" applyFont="1" applyFill="1" applyBorder="1" applyAlignment="1" applyProtection="1">
      <alignment horizontal="center" vertical="center"/>
      <protection/>
    </xf>
    <xf numFmtId="0" fontId="0" fillId="34" borderId="13" xfId="0" applyFill="1" applyBorder="1" applyAlignment="1" applyProtection="1">
      <alignment horizontal="left" vertical="center"/>
      <protection locked="0"/>
    </xf>
    <xf numFmtId="0" fontId="0" fillId="34" borderId="14" xfId="0" applyFill="1" applyBorder="1" applyAlignment="1" applyProtection="1">
      <alignment horizontal="left" vertical="center"/>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U6" sqref="U6"/>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14" width="9.00390625" style="2" customWidth="1"/>
    <col min="15" max="15" width="6.28125" style="2" customWidth="1"/>
    <col min="16" max="16384" width="9.00390625" style="2" customWidth="1"/>
  </cols>
  <sheetData>
    <row r="1" ht="24" customHeight="1" thickBot="1"/>
    <row r="2" spans="2:14" ht="24.75" customHeight="1">
      <c r="B2" s="57" t="s">
        <v>59</v>
      </c>
      <c r="C2" s="58"/>
      <c r="D2" s="58"/>
      <c r="E2" s="58"/>
      <c r="F2" s="58"/>
      <c r="G2" s="58"/>
      <c r="H2" s="58"/>
      <c r="I2" s="58"/>
      <c r="J2" s="58"/>
      <c r="K2" s="58"/>
      <c r="L2" s="58"/>
      <c r="M2" s="58"/>
      <c r="N2" s="59"/>
    </row>
    <row r="3" spans="2:14" ht="20.25" customHeight="1" thickBot="1">
      <c r="B3" s="60" t="s">
        <v>109</v>
      </c>
      <c r="C3" s="61"/>
      <c r="D3" s="61"/>
      <c r="E3" s="61"/>
      <c r="F3" s="61"/>
      <c r="G3" s="61"/>
      <c r="H3" s="61"/>
      <c r="I3" s="61"/>
      <c r="J3" s="61"/>
      <c r="K3" s="61"/>
      <c r="L3" s="61"/>
      <c r="M3" s="61"/>
      <c r="N3" s="62"/>
    </row>
    <row r="4" spans="2:14" ht="28.5" customHeight="1" thickBot="1">
      <c r="B4" s="26" t="s">
        <v>22</v>
      </c>
      <c r="C4" s="65" t="s">
        <v>110</v>
      </c>
      <c r="D4" s="65"/>
      <c r="E4" s="65"/>
      <c r="F4" s="65"/>
      <c r="G4" s="65"/>
      <c r="H4" s="66"/>
      <c r="I4" s="63" t="s">
        <v>23</v>
      </c>
      <c r="J4" s="64"/>
      <c r="K4" s="55" t="s">
        <v>111</v>
      </c>
      <c r="L4" s="55"/>
      <c r="M4" s="55"/>
      <c r="N4" s="56"/>
    </row>
    <row r="5" spans="2:14" ht="26.25" customHeight="1" thickBot="1">
      <c r="B5" s="67" t="s">
        <v>26</v>
      </c>
      <c r="C5" s="68"/>
      <c r="D5" s="68"/>
      <c r="E5" s="89" t="s">
        <v>108</v>
      </c>
      <c r="F5" s="89"/>
      <c r="G5" s="89"/>
      <c r="H5" s="90"/>
      <c r="I5" s="26" t="s">
        <v>25</v>
      </c>
      <c r="J5" s="65" t="s">
        <v>102</v>
      </c>
      <c r="K5" s="66"/>
      <c r="L5" s="26" t="s">
        <v>24</v>
      </c>
      <c r="M5" s="65">
        <v>5001805111</v>
      </c>
      <c r="N5" s="66"/>
    </row>
    <row r="6" spans="2:14" ht="24" customHeight="1" thickBot="1">
      <c r="B6" s="51" t="s">
        <v>0</v>
      </c>
      <c r="C6" s="52"/>
      <c r="D6" s="52"/>
      <c r="E6" s="53"/>
      <c r="F6" s="65" t="s">
        <v>60</v>
      </c>
      <c r="G6" s="65"/>
      <c r="H6" s="66"/>
      <c r="I6" s="54" t="s">
        <v>1</v>
      </c>
      <c r="J6" s="55"/>
      <c r="K6" s="55"/>
      <c r="L6" s="55"/>
      <c r="M6" s="55"/>
      <c r="N6" s="56"/>
    </row>
    <row r="7" spans="2:15" ht="26.25" customHeight="1" thickBot="1">
      <c r="B7" s="51" t="s">
        <v>2</v>
      </c>
      <c r="C7" s="52"/>
      <c r="D7" s="52"/>
      <c r="E7" s="53"/>
      <c r="F7" s="47" t="s">
        <v>55</v>
      </c>
      <c r="G7" s="48"/>
      <c r="H7" s="47" t="s">
        <v>56</v>
      </c>
      <c r="I7" s="48"/>
      <c r="J7" s="49" t="s">
        <v>80</v>
      </c>
      <c r="K7" s="49"/>
      <c r="L7" s="47" t="s">
        <v>81</v>
      </c>
      <c r="M7" s="49"/>
      <c r="N7" s="48"/>
      <c r="O7" s="44"/>
    </row>
    <row r="8" spans="2:14" ht="21.75" customHeight="1" thickBot="1">
      <c r="B8" s="51" t="s">
        <v>3</v>
      </c>
      <c r="C8" s="52"/>
      <c r="D8" s="52"/>
      <c r="E8" s="53"/>
      <c r="F8" s="54" t="s">
        <v>61</v>
      </c>
      <c r="G8" s="55"/>
      <c r="H8" s="55"/>
      <c r="I8" s="55"/>
      <c r="J8" s="55"/>
      <c r="K8" s="55"/>
      <c r="L8" s="55"/>
      <c r="M8" s="55"/>
      <c r="N8" s="56"/>
    </row>
    <row r="9" spans="2:14" ht="22.5" customHeight="1" thickBot="1">
      <c r="B9" s="51" t="s">
        <v>4</v>
      </c>
      <c r="C9" s="52"/>
      <c r="D9" s="52"/>
      <c r="E9" s="53"/>
      <c r="F9" s="54" t="s">
        <v>62</v>
      </c>
      <c r="G9" s="55"/>
      <c r="H9" s="55"/>
      <c r="I9" s="55"/>
      <c r="J9" s="55"/>
      <c r="K9" s="55"/>
      <c r="L9" s="55"/>
      <c r="M9" s="55"/>
      <c r="N9" s="56"/>
    </row>
    <row r="10" spans="2:14" ht="24" customHeight="1" thickBot="1">
      <c r="B10" s="51" t="s">
        <v>5</v>
      </c>
      <c r="C10" s="52"/>
      <c r="D10" s="52"/>
      <c r="E10" s="53"/>
      <c r="F10" s="54">
        <v>3</v>
      </c>
      <c r="G10" s="55"/>
      <c r="H10" s="55"/>
      <c r="I10" s="55"/>
      <c r="J10" s="55"/>
      <c r="K10" s="55"/>
      <c r="L10" s="55"/>
      <c r="M10" s="55"/>
      <c r="N10" s="56"/>
    </row>
    <row r="11" spans="2:14" ht="25.5" customHeight="1" thickBot="1">
      <c r="B11" s="51" t="s">
        <v>6</v>
      </c>
      <c r="C11" s="52"/>
      <c r="D11" s="52"/>
      <c r="E11" s="53"/>
      <c r="F11" s="86">
        <f>'1.5 AKTS Tablosu'!N13</f>
        <v>10</v>
      </c>
      <c r="G11" s="87"/>
      <c r="H11" s="87"/>
      <c r="I11" s="87"/>
      <c r="J11" s="87"/>
      <c r="K11" s="87"/>
      <c r="L11" s="87"/>
      <c r="M11" s="87"/>
      <c r="N11" s="88"/>
    </row>
    <row r="12" spans="2:14" ht="18" customHeight="1">
      <c r="B12" s="77" t="s">
        <v>7</v>
      </c>
      <c r="C12" s="78"/>
      <c r="D12" s="78"/>
      <c r="E12" s="79"/>
      <c r="F12" s="69" t="s">
        <v>67</v>
      </c>
      <c r="G12" s="70"/>
      <c r="H12" s="70"/>
      <c r="I12" s="70"/>
      <c r="J12" s="70"/>
      <c r="K12" s="70"/>
      <c r="L12" s="70"/>
      <c r="M12" s="70"/>
      <c r="N12" s="71"/>
    </row>
    <row r="13" spans="2:14" ht="15">
      <c r="B13" s="80"/>
      <c r="C13" s="81"/>
      <c r="D13" s="81"/>
      <c r="E13" s="82"/>
      <c r="F13" s="72"/>
      <c r="G13" s="46"/>
      <c r="H13" s="46"/>
      <c r="I13" s="46"/>
      <c r="J13" s="46"/>
      <c r="K13" s="46"/>
      <c r="L13" s="46"/>
      <c r="M13" s="46"/>
      <c r="N13" s="73"/>
    </row>
    <row r="14" spans="2:14" ht="15">
      <c r="B14" s="80"/>
      <c r="C14" s="81"/>
      <c r="D14" s="81"/>
      <c r="E14" s="82"/>
      <c r="F14" s="72"/>
      <c r="G14" s="46"/>
      <c r="H14" s="46"/>
      <c r="I14" s="46"/>
      <c r="J14" s="46"/>
      <c r="K14" s="46"/>
      <c r="L14" s="46"/>
      <c r="M14" s="46"/>
      <c r="N14" s="73"/>
    </row>
    <row r="15" spans="2:15" ht="15">
      <c r="B15" s="80"/>
      <c r="C15" s="81"/>
      <c r="D15" s="81"/>
      <c r="E15" s="82"/>
      <c r="F15" s="72"/>
      <c r="G15" s="46"/>
      <c r="H15" s="46"/>
      <c r="I15" s="46"/>
      <c r="J15" s="46"/>
      <c r="K15" s="46"/>
      <c r="L15" s="46"/>
      <c r="M15" s="46"/>
      <c r="N15" s="73"/>
      <c r="O15" s="3"/>
    </row>
    <row r="16" spans="2:14" ht="15">
      <c r="B16" s="80"/>
      <c r="C16" s="81"/>
      <c r="D16" s="81"/>
      <c r="E16" s="82"/>
      <c r="F16" s="72"/>
      <c r="G16" s="46"/>
      <c r="H16" s="46"/>
      <c r="I16" s="46"/>
      <c r="J16" s="46"/>
      <c r="K16" s="46"/>
      <c r="L16" s="46"/>
      <c r="M16" s="46"/>
      <c r="N16" s="73"/>
    </row>
    <row r="17" spans="2:14" ht="15.75" thickBot="1">
      <c r="B17" s="83"/>
      <c r="C17" s="84"/>
      <c r="D17" s="84"/>
      <c r="E17" s="85"/>
      <c r="F17" s="74"/>
      <c r="G17" s="75"/>
      <c r="H17" s="75"/>
      <c r="I17" s="75"/>
      <c r="J17" s="75"/>
      <c r="K17" s="75"/>
      <c r="L17" s="75"/>
      <c r="M17" s="75"/>
      <c r="N17" s="76"/>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50" t="s">
        <v>43</v>
      </c>
      <c r="C22" s="50"/>
      <c r="D22" s="50"/>
      <c r="E22" s="50"/>
      <c r="F22" s="50"/>
      <c r="G22" s="50"/>
      <c r="H22" s="50"/>
      <c r="I22" s="50"/>
      <c r="J22" s="50"/>
      <c r="K22" s="50"/>
      <c r="L22" s="50"/>
      <c r="M22" s="50"/>
      <c r="N22" s="50"/>
      <c r="O22" s="50"/>
    </row>
    <row r="23" spans="1:14" ht="15">
      <c r="A23" s="4"/>
      <c r="B23" s="50" t="s">
        <v>44</v>
      </c>
      <c r="C23" s="50"/>
      <c r="D23" s="50"/>
      <c r="E23" s="50"/>
      <c r="F23" s="50"/>
      <c r="G23" s="50"/>
      <c r="H23" s="39"/>
      <c r="I23" s="39"/>
      <c r="J23" s="39"/>
      <c r="K23" s="39"/>
      <c r="L23" s="39"/>
      <c r="M23" s="39"/>
      <c r="N23" s="39"/>
    </row>
    <row r="24" spans="1:14" ht="15">
      <c r="A24" s="4"/>
      <c r="B24" s="50" t="s">
        <v>45</v>
      </c>
      <c r="C24" s="50"/>
      <c r="D24" s="50"/>
      <c r="E24" s="50"/>
      <c r="F24" s="50"/>
      <c r="G24" s="50"/>
      <c r="H24" s="50"/>
      <c r="I24" s="50"/>
      <c r="J24" s="50"/>
      <c r="K24" s="40"/>
      <c r="L24" s="40"/>
      <c r="M24" s="40"/>
      <c r="N24" s="40"/>
    </row>
    <row r="25" spans="1:14" ht="15">
      <c r="A25" s="4"/>
      <c r="B25" s="40"/>
      <c r="C25" s="40"/>
      <c r="D25" s="40"/>
      <c r="E25" s="40"/>
      <c r="F25" s="40"/>
      <c r="G25" s="40"/>
      <c r="H25" s="40"/>
      <c r="I25" s="40"/>
      <c r="J25" s="40"/>
      <c r="K25" s="40"/>
      <c r="L25" s="40"/>
      <c r="M25" s="40"/>
      <c r="N25" s="40"/>
    </row>
    <row r="26" spans="1:14" ht="15">
      <c r="A26" s="4"/>
      <c r="B26" s="4"/>
      <c r="C26" s="4"/>
      <c r="D26" s="4"/>
      <c r="E26" s="4"/>
      <c r="F26" s="4"/>
      <c r="G26" s="4"/>
      <c r="H26" s="4"/>
      <c r="I26" s="4"/>
      <c r="J26" s="4"/>
      <c r="K26" s="4"/>
      <c r="L26" s="4"/>
      <c r="M26" s="4"/>
      <c r="N26" s="4"/>
    </row>
    <row r="27" ht="15">
      <c r="F27" s="6"/>
    </row>
    <row r="33" spans="5:13" ht="15">
      <c r="E33" s="46"/>
      <c r="F33" s="46"/>
      <c r="G33" s="46"/>
      <c r="H33" s="46"/>
      <c r="I33" s="46"/>
      <c r="J33" s="46"/>
      <c r="K33" s="46"/>
      <c r="L33" s="46"/>
      <c r="M33" s="46"/>
    </row>
  </sheetData>
  <sheetProtection formatCells="0" formatColumns="0" formatRows="0" insertColumns="0" insertRows="0" insertHyperlinks="0" deleteColumns="0" deleteRows="0" sort="0" autoFilter="0" pivotTables="0"/>
  <mergeCells count="31">
    <mergeCell ref="F6:H6"/>
    <mergeCell ref="B7:E7"/>
    <mergeCell ref="E5:H5"/>
    <mergeCell ref="M5:N5"/>
    <mergeCell ref="I6:N6"/>
    <mergeCell ref="J5:K5"/>
    <mergeCell ref="B6:E6"/>
    <mergeCell ref="B24:J24"/>
    <mergeCell ref="L7:N7"/>
    <mergeCell ref="F12:N17"/>
    <mergeCell ref="B12:E17"/>
    <mergeCell ref="F8:N8"/>
    <mergeCell ref="F11:N11"/>
    <mergeCell ref="F9:N9"/>
    <mergeCell ref="B8:E8"/>
    <mergeCell ref="B2:N2"/>
    <mergeCell ref="B3:N3"/>
    <mergeCell ref="I4:J4"/>
    <mergeCell ref="K4:N4"/>
    <mergeCell ref="C4:H4"/>
    <mergeCell ref="B5:D5"/>
    <mergeCell ref="E33:M33"/>
    <mergeCell ref="F7:G7"/>
    <mergeCell ref="H7:I7"/>
    <mergeCell ref="J7:K7"/>
    <mergeCell ref="B22:O22"/>
    <mergeCell ref="B9:E9"/>
    <mergeCell ref="B23:G23"/>
    <mergeCell ref="B11:E11"/>
    <mergeCell ref="B10:E10"/>
    <mergeCell ref="F10:N10"/>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2">
      <selection activeCell="R14" sqref="R14"/>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101" t="s">
        <v>8</v>
      </c>
      <c r="C2" s="102"/>
      <c r="D2" s="102"/>
      <c r="E2" s="103"/>
      <c r="F2" s="101" t="s">
        <v>57</v>
      </c>
      <c r="G2" s="102"/>
      <c r="H2" s="102"/>
      <c r="I2" s="102"/>
      <c r="J2" s="103"/>
      <c r="K2" s="101" t="s">
        <v>58</v>
      </c>
      <c r="L2" s="109"/>
      <c r="M2" s="109"/>
      <c r="N2" s="109"/>
      <c r="O2" s="110"/>
      <c r="P2" s="7"/>
    </row>
    <row r="3" spans="2:16" ht="15">
      <c r="B3" s="104"/>
      <c r="C3" s="105"/>
      <c r="D3" s="105"/>
      <c r="E3" s="106"/>
      <c r="F3" s="104"/>
      <c r="G3" s="105"/>
      <c r="H3" s="105"/>
      <c r="I3" s="105"/>
      <c r="J3" s="106"/>
      <c r="K3" s="111"/>
      <c r="L3" s="112"/>
      <c r="M3" s="112"/>
      <c r="N3" s="112"/>
      <c r="O3" s="113"/>
      <c r="P3" s="7"/>
    </row>
    <row r="4" spans="2:16" ht="15">
      <c r="B4" s="104"/>
      <c r="C4" s="105"/>
      <c r="D4" s="105"/>
      <c r="E4" s="106"/>
      <c r="F4" s="104"/>
      <c r="G4" s="105"/>
      <c r="H4" s="105"/>
      <c r="I4" s="105"/>
      <c r="J4" s="106"/>
      <c r="K4" s="111"/>
      <c r="L4" s="112"/>
      <c r="M4" s="112"/>
      <c r="N4" s="112"/>
      <c r="O4" s="113"/>
      <c r="P4" s="7"/>
    </row>
    <row r="5" spans="2:16" ht="15">
      <c r="B5" s="104"/>
      <c r="C5" s="105"/>
      <c r="D5" s="105"/>
      <c r="E5" s="106"/>
      <c r="F5" s="104"/>
      <c r="G5" s="105"/>
      <c r="H5" s="105"/>
      <c r="I5" s="105"/>
      <c r="J5" s="106"/>
      <c r="K5" s="111"/>
      <c r="L5" s="112"/>
      <c r="M5" s="112"/>
      <c r="N5" s="112"/>
      <c r="O5" s="113"/>
      <c r="P5" s="7"/>
    </row>
    <row r="6" spans="2:16" ht="15">
      <c r="B6" s="104"/>
      <c r="C6" s="105"/>
      <c r="D6" s="105"/>
      <c r="E6" s="106"/>
      <c r="F6" s="104"/>
      <c r="G6" s="105"/>
      <c r="H6" s="105"/>
      <c r="I6" s="105"/>
      <c r="J6" s="106"/>
      <c r="K6" s="111"/>
      <c r="L6" s="112"/>
      <c r="M6" s="112"/>
      <c r="N6" s="112"/>
      <c r="O6" s="113"/>
      <c r="P6" s="7"/>
    </row>
    <row r="7" spans="2:16" ht="15.75" thickBot="1">
      <c r="B7" s="104"/>
      <c r="C7" s="105"/>
      <c r="D7" s="105"/>
      <c r="E7" s="106"/>
      <c r="F7" s="104"/>
      <c r="G7" s="105"/>
      <c r="H7" s="105"/>
      <c r="I7" s="105"/>
      <c r="J7" s="106"/>
      <c r="K7" s="114"/>
      <c r="L7" s="115"/>
      <c r="M7" s="115"/>
      <c r="N7" s="115"/>
      <c r="O7" s="116"/>
      <c r="P7" s="7"/>
    </row>
    <row r="8" spans="2:16" ht="15.75">
      <c r="B8" s="104"/>
      <c r="C8" s="105"/>
      <c r="D8" s="105"/>
      <c r="E8" s="106"/>
      <c r="F8" s="104"/>
      <c r="G8" s="105"/>
      <c r="H8" s="105"/>
      <c r="I8" s="105"/>
      <c r="J8" s="106"/>
      <c r="K8" s="99">
        <v>1</v>
      </c>
      <c r="L8" s="99">
        <v>2</v>
      </c>
      <c r="M8" s="99">
        <v>3</v>
      </c>
      <c r="N8" s="99">
        <v>4</v>
      </c>
      <c r="O8" s="97">
        <v>5</v>
      </c>
      <c r="P8" s="8"/>
    </row>
    <row r="9" spans="2:16" ht="16.5" thickBot="1">
      <c r="B9" s="104"/>
      <c r="C9" s="105"/>
      <c r="D9" s="105"/>
      <c r="E9" s="106"/>
      <c r="F9" s="104"/>
      <c r="G9" s="105"/>
      <c r="H9" s="105"/>
      <c r="I9" s="105"/>
      <c r="J9" s="106"/>
      <c r="K9" s="100"/>
      <c r="L9" s="100"/>
      <c r="M9" s="100"/>
      <c r="N9" s="100"/>
      <c r="O9" s="98"/>
      <c r="P9" s="8"/>
    </row>
    <row r="10" spans="2:16" ht="52.5" customHeight="1">
      <c r="B10" s="119" t="s">
        <v>103</v>
      </c>
      <c r="C10" s="120"/>
      <c r="D10" s="120"/>
      <c r="E10" s="120"/>
      <c r="F10" s="107" t="s">
        <v>82</v>
      </c>
      <c r="G10" s="108"/>
      <c r="H10" s="108"/>
      <c r="I10" s="108"/>
      <c r="J10" s="108"/>
      <c r="K10" s="31"/>
      <c r="L10" s="32"/>
      <c r="M10" s="32"/>
      <c r="N10" s="32" t="s">
        <v>63</v>
      </c>
      <c r="O10" s="33"/>
      <c r="P10" s="9"/>
    </row>
    <row r="11" spans="2:16" ht="39" customHeight="1">
      <c r="B11" s="91" t="s">
        <v>104</v>
      </c>
      <c r="C11" s="92"/>
      <c r="D11" s="92"/>
      <c r="E11" s="92"/>
      <c r="F11" s="93" t="s">
        <v>100</v>
      </c>
      <c r="G11" s="95"/>
      <c r="H11" s="95"/>
      <c r="I11" s="95"/>
      <c r="J11" s="95"/>
      <c r="K11" s="34"/>
      <c r="L11" s="22"/>
      <c r="M11" s="22"/>
      <c r="N11" s="22"/>
      <c r="O11" s="35" t="s">
        <v>63</v>
      </c>
      <c r="P11" s="9"/>
    </row>
    <row r="12" spans="2:16" ht="38.25" customHeight="1">
      <c r="B12" s="91" t="s">
        <v>105</v>
      </c>
      <c r="C12" s="92"/>
      <c r="D12" s="92"/>
      <c r="E12" s="92"/>
      <c r="F12" s="93" t="s">
        <v>101</v>
      </c>
      <c r="G12" s="95"/>
      <c r="H12" s="95"/>
      <c r="I12" s="95"/>
      <c r="J12" s="95"/>
      <c r="K12" s="34"/>
      <c r="L12" s="22"/>
      <c r="M12" s="22"/>
      <c r="N12" s="22" t="s">
        <v>63</v>
      </c>
      <c r="O12" s="35"/>
      <c r="P12" s="9"/>
    </row>
    <row r="13" spans="2:17" ht="45.75" customHeight="1">
      <c r="B13" s="91" t="s">
        <v>106</v>
      </c>
      <c r="C13" s="92"/>
      <c r="D13" s="92"/>
      <c r="E13" s="92"/>
      <c r="F13" s="93" t="s">
        <v>83</v>
      </c>
      <c r="G13" s="94"/>
      <c r="H13" s="94"/>
      <c r="I13" s="94"/>
      <c r="J13" s="94"/>
      <c r="K13" s="34"/>
      <c r="L13" s="22"/>
      <c r="M13" s="22"/>
      <c r="N13" s="22" t="s">
        <v>63</v>
      </c>
      <c r="O13" s="35"/>
      <c r="P13" s="9"/>
      <c r="Q13" s="3"/>
    </row>
    <row r="14" spans="2:16" ht="45" customHeight="1">
      <c r="B14" s="91" t="s">
        <v>107</v>
      </c>
      <c r="C14" s="92"/>
      <c r="D14" s="92"/>
      <c r="E14" s="92"/>
      <c r="F14" s="93" t="s">
        <v>84</v>
      </c>
      <c r="G14" s="94"/>
      <c r="H14" s="94"/>
      <c r="I14" s="94"/>
      <c r="J14" s="94"/>
      <c r="K14" s="34"/>
      <c r="L14" s="22"/>
      <c r="M14" s="22" t="s">
        <v>63</v>
      </c>
      <c r="N14" s="22"/>
      <c r="O14" s="35"/>
      <c r="P14" s="9"/>
    </row>
    <row r="15" spans="2:16" ht="34.5" customHeight="1">
      <c r="B15" s="96"/>
      <c r="C15" s="95"/>
      <c r="D15" s="95"/>
      <c r="E15" s="95"/>
      <c r="F15" s="95"/>
      <c r="G15" s="95"/>
      <c r="H15" s="95"/>
      <c r="I15" s="95"/>
      <c r="J15" s="95"/>
      <c r="K15" s="34"/>
      <c r="L15" s="22"/>
      <c r="M15" s="22"/>
      <c r="N15" s="22"/>
      <c r="O15" s="35"/>
      <c r="P15" s="9"/>
    </row>
    <row r="16" spans="2:16" ht="34.5" customHeight="1">
      <c r="B16" s="96"/>
      <c r="C16" s="95"/>
      <c r="D16" s="95"/>
      <c r="E16" s="95"/>
      <c r="F16" s="95"/>
      <c r="G16" s="95"/>
      <c r="H16" s="95"/>
      <c r="I16" s="95"/>
      <c r="J16" s="95"/>
      <c r="K16" s="34"/>
      <c r="L16" s="22"/>
      <c r="M16" s="22"/>
      <c r="N16" s="22"/>
      <c r="O16" s="35"/>
      <c r="P16" s="9"/>
    </row>
    <row r="17" spans="2:16" ht="34.5" customHeight="1">
      <c r="B17" s="96"/>
      <c r="C17" s="95"/>
      <c r="D17" s="95"/>
      <c r="E17" s="95"/>
      <c r="F17" s="95"/>
      <c r="G17" s="95"/>
      <c r="H17" s="95"/>
      <c r="I17" s="95"/>
      <c r="J17" s="95"/>
      <c r="K17" s="22"/>
      <c r="L17" s="22"/>
      <c r="M17" s="22"/>
      <c r="N17" s="22"/>
      <c r="O17" s="35"/>
      <c r="P17" s="9"/>
    </row>
    <row r="18" spans="2:17" ht="34.5" customHeight="1">
      <c r="B18" s="96"/>
      <c r="C18" s="95"/>
      <c r="D18" s="95"/>
      <c r="E18" s="95"/>
      <c r="F18" s="95"/>
      <c r="G18" s="95"/>
      <c r="H18" s="95"/>
      <c r="I18" s="95"/>
      <c r="J18" s="95"/>
      <c r="K18" s="22"/>
      <c r="L18" s="22"/>
      <c r="M18" s="22"/>
      <c r="N18" s="22"/>
      <c r="O18" s="35"/>
      <c r="P18" s="9"/>
      <c r="Q18" s="3"/>
    </row>
    <row r="19" spans="2:17" ht="34.5" customHeight="1">
      <c r="B19" s="96"/>
      <c r="C19" s="95"/>
      <c r="D19" s="95"/>
      <c r="E19" s="95"/>
      <c r="F19" s="95"/>
      <c r="G19" s="95"/>
      <c r="H19" s="95"/>
      <c r="I19" s="95"/>
      <c r="J19" s="95"/>
      <c r="K19" s="22"/>
      <c r="L19" s="22"/>
      <c r="M19" s="22"/>
      <c r="N19" s="22"/>
      <c r="O19" s="35"/>
      <c r="P19" s="9"/>
      <c r="Q19" s="3"/>
    </row>
    <row r="20" spans="2:16" ht="34.5" customHeight="1">
      <c r="B20" s="96"/>
      <c r="C20" s="95"/>
      <c r="D20" s="95"/>
      <c r="E20" s="95"/>
      <c r="F20" s="95"/>
      <c r="G20" s="95"/>
      <c r="H20" s="95"/>
      <c r="I20" s="95"/>
      <c r="J20" s="95"/>
      <c r="K20" s="22"/>
      <c r="L20" s="22"/>
      <c r="M20" s="22"/>
      <c r="N20" s="22"/>
      <c r="O20" s="35"/>
      <c r="P20" s="9"/>
    </row>
    <row r="21" spans="2:16" ht="34.5" customHeight="1" thickBot="1">
      <c r="B21" s="118"/>
      <c r="C21" s="117"/>
      <c r="D21" s="117"/>
      <c r="E21" s="117"/>
      <c r="F21" s="117"/>
      <c r="G21" s="117"/>
      <c r="H21" s="117"/>
      <c r="I21" s="117"/>
      <c r="J21" s="117"/>
      <c r="K21" s="36"/>
      <c r="L21" s="36"/>
      <c r="M21" s="36"/>
      <c r="N21" s="36"/>
      <c r="O21" s="37"/>
      <c r="P21" s="9"/>
    </row>
    <row r="22" spans="2:13" ht="15">
      <c r="B22" s="10"/>
      <c r="C22" s="10"/>
      <c r="D22" s="10"/>
      <c r="E22" s="10"/>
      <c r="F22" s="10"/>
      <c r="M22" s="3"/>
    </row>
    <row r="23" spans="2:13" ht="15">
      <c r="B23" s="50" t="s">
        <v>53</v>
      </c>
      <c r="C23" s="50"/>
      <c r="D23" s="50"/>
      <c r="E23" s="50"/>
      <c r="F23" s="50"/>
      <c r="G23" s="50"/>
      <c r="H23" s="50"/>
      <c r="I23" s="50"/>
      <c r="J23" s="50"/>
      <c r="K23" s="50"/>
      <c r="L23" s="50"/>
      <c r="M23" s="50"/>
    </row>
    <row r="24" spans="2:14" ht="15">
      <c r="B24" s="50" t="s">
        <v>54</v>
      </c>
      <c r="C24" s="50"/>
      <c r="D24" s="50"/>
      <c r="E24" s="50"/>
      <c r="F24" s="50"/>
      <c r="G24" s="50"/>
      <c r="H24" s="50"/>
      <c r="I24" s="50"/>
      <c r="J24" s="50"/>
      <c r="K24" s="50"/>
      <c r="L24" s="50"/>
      <c r="M24" s="50"/>
      <c r="N24" s="50"/>
    </row>
    <row r="25" ht="15">
      <c r="N25" s="41"/>
    </row>
  </sheetData>
  <sheetProtection formatCells="0" formatColumns="0" formatRows="0" insertColumns="0" insertRows="0" insertHyperlinks="0" deleteColumns="0" deleteRows="0" sort="0" autoFilter="0" pivotTables="0"/>
  <mergeCells count="34">
    <mergeCell ref="B16:E16"/>
    <mergeCell ref="B18:E18"/>
    <mergeCell ref="F18:J18"/>
    <mergeCell ref="F11:J11"/>
    <mergeCell ref="B2:E9"/>
    <mergeCell ref="B10:E10"/>
    <mergeCell ref="F21:J21"/>
    <mergeCell ref="B21:E21"/>
    <mergeCell ref="B11:E11"/>
    <mergeCell ref="B19:E19"/>
    <mergeCell ref="B20:E20"/>
    <mergeCell ref="F19:J19"/>
    <mergeCell ref="F20:J20"/>
    <mergeCell ref="F12:J12"/>
    <mergeCell ref="F13:J13"/>
    <mergeCell ref="B15:E15"/>
    <mergeCell ref="O8:O9"/>
    <mergeCell ref="K8:K9"/>
    <mergeCell ref="F2:J9"/>
    <mergeCell ref="F10:J10"/>
    <mergeCell ref="K2:O7"/>
    <mergeCell ref="M8:M9"/>
    <mergeCell ref="N8:N9"/>
    <mergeCell ref="L8:L9"/>
    <mergeCell ref="B23:M23"/>
    <mergeCell ref="B24:N24"/>
    <mergeCell ref="B12:E12"/>
    <mergeCell ref="B13:E13"/>
    <mergeCell ref="B14:E14"/>
    <mergeCell ref="F14:J14"/>
    <mergeCell ref="F15:J15"/>
    <mergeCell ref="F16:J16"/>
    <mergeCell ref="B17:E17"/>
    <mergeCell ref="F17:J17"/>
  </mergeCells>
  <printOptions/>
  <pageMargins left="0.75" right="0.75" top="1" bottom="1.03" header="0.5" footer="0.5"/>
  <pageSetup fitToHeight="1"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1">
      <selection activeCell="F12" sqref="F12"/>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21" t="s">
        <v>39</v>
      </c>
      <c r="C2" s="122"/>
      <c r="D2" s="123"/>
    </row>
    <row r="3" spans="2:4" ht="15">
      <c r="B3" s="11" t="s">
        <v>27</v>
      </c>
      <c r="C3" s="12" t="s">
        <v>28</v>
      </c>
      <c r="D3" s="13" t="s">
        <v>29</v>
      </c>
    </row>
    <row r="4" spans="2:4" ht="15" customHeight="1">
      <c r="B4" s="124">
        <v>1</v>
      </c>
      <c r="C4" s="125" t="s">
        <v>85</v>
      </c>
      <c r="D4" s="129" t="s">
        <v>68</v>
      </c>
    </row>
    <row r="5" spans="2:4" ht="15" customHeight="1">
      <c r="B5" s="124"/>
      <c r="C5" s="126"/>
      <c r="D5" s="130"/>
    </row>
    <row r="6" spans="2:4" ht="15" customHeight="1">
      <c r="B6" s="124">
        <v>2</v>
      </c>
      <c r="C6" s="125" t="s">
        <v>86</v>
      </c>
      <c r="D6" s="127" t="s">
        <v>69</v>
      </c>
    </row>
    <row r="7" spans="2:4" ht="15" customHeight="1">
      <c r="B7" s="124"/>
      <c r="C7" s="126"/>
      <c r="D7" s="128"/>
    </row>
    <row r="8" spans="2:4" ht="15" customHeight="1">
      <c r="B8" s="124">
        <v>3</v>
      </c>
      <c r="C8" s="125" t="s">
        <v>87</v>
      </c>
      <c r="D8" s="127" t="s">
        <v>69</v>
      </c>
    </row>
    <row r="9" spans="2:4" ht="15" customHeight="1">
      <c r="B9" s="124"/>
      <c r="C9" s="126"/>
      <c r="D9" s="128"/>
    </row>
    <row r="10" spans="2:4" ht="15" customHeight="1">
      <c r="B10" s="124">
        <v>4</v>
      </c>
      <c r="C10" s="125" t="s">
        <v>88</v>
      </c>
      <c r="D10" s="127" t="s">
        <v>69</v>
      </c>
    </row>
    <row r="11" spans="2:4" ht="15" customHeight="1">
      <c r="B11" s="124"/>
      <c r="C11" s="126"/>
      <c r="D11" s="128"/>
    </row>
    <row r="12" spans="2:4" ht="15" customHeight="1">
      <c r="B12" s="124">
        <v>5</v>
      </c>
      <c r="C12" s="125" t="s">
        <v>89</v>
      </c>
      <c r="D12" s="127" t="s">
        <v>69</v>
      </c>
    </row>
    <row r="13" spans="2:4" ht="15" customHeight="1">
      <c r="B13" s="124"/>
      <c r="C13" s="126"/>
      <c r="D13" s="128"/>
    </row>
    <row r="14" spans="2:4" ht="15" customHeight="1">
      <c r="B14" s="124">
        <v>6</v>
      </c>
      <c r="C14" s="125" t="s">
        <v>90</v>
      </c>
      <c r="D14" s="127" t="s">
        <v>69</v>
      </c>
    </row>
    <row r="15" spans="2:4" ht="15" customHeight="1">
      <c r="B15" s="124"/>
      <c r="C15" s="126"/>
      <c r="D15" s="128"/>
    </row>
    <row r="16" spans="2:4" ht="15" customHeight="1">
      <c r="B16" s="124">
        <v>7</v>
      </c>
      <c r="C16" s="125" t="s">
        <v>91</v>
      </c>
      <c r="D16" s="127" t="s">
        <v>69</v>
      </c>
    </row>
    <row r="17" spans="2:4" ht="15" customHeight="1">
      <c r="B17" s="124"/>
      <c r="C17" s="126"/>
      <c r="D17" s="128"/>
    </row>
    <row r="18" spans="2:4" ht="15" customHeight="1">
      <c r="B18" s="124">
        <v>8</v>
      </c>
      <c r="C18" s="125" t="s">
        <v>92</v>
      </c>
      <c r="D18" s="127" t="s">
        <v>69</v>
      </c>
    </row>
    <row r="19" spans="2:4" ht="15" customHeight="1">
      <c r="B19" s="124"/>
      <c r="C19" s="126"/>
      <c r="D19" s="128"/>
    </row>
    <row r="20" spans="2:4" ht="15" customHeight="1">
      <c r="B20" s="133">
        <v>9</v>
      </c>
      <c r="C20" s="131" t="s">
        <v>93</v>
      </c>
      <c r="D20" s="127" t="s">
        <v>69</v>
      </c>
    </row>
    <row r="21" spans="2:4" ht="15" customHeight="1">
      <c r="B21" s="133"/>
      <c r="C21" s="132"/>
      <c r="D21" s="128"/>
    </row>
    <row r="22" spans="2:4" ht="15" customHeight="1">
      <c r="B22" s="133">
        <v>10</v>
      </c>
      <c r="C22" s="131" t="s">
        <v>94</v>
      </c>
      <c r="D22" s="127" t="s">
        <v>69</v>
      </c>
    </row>
    <row r="23" spans="2:4" ht="15" customHeight="1">
      <c r="B23" s="133"/>
      <c r="C23" s="132"/>
      <c r="D23" s="128"/>
    </row>
    <row r="24" spans="2:4" ht="15" customHeight="1">
      <c r="B24" s="133">
        <v>11</v>
      </c>
      <c r="C24" s="131" t="s">
        <v>95</v>
      </c>
      <c r="D24" s="127" t="s">
        <v>69</v>
      </c>
    </row>
    <row r="25" spans="2:4" ht="15" customHeight="1">
      <c r="B25" s="133"/>
      <c r="C25" s="132"/>
      <c r="D25" s="128"/>
    </row>
    <row r="26" spans="2:4" ht="15" customHeight="1">
      <c r="B26" s="133">
        <v>12</v>
      </c>
      <c r="C26" s="131" t="s">
        <v>96</v>
      </c>
      <c r="D26" s="127" t="s">
        <v>69</v>
      </c>
    </row>
    <row r="27" spans="2:4" ht="15" customHeight="1">
      <c r="B27" s="133"/>
      <c r="C27" s="132"/>
      <c r="D27" s="128"/>
    </row>
    <row r="28" spans="2:4" ht="15" customHeight="1">
      <c r="B28" s="133">
        <v>13</v>
      </c>
      <c r="C28" s="131" t="s">
        <v>97</v>
      </c>
      <c r="D28" s="127" t="s">
        <v>69</v>
      </c>
    </row>
    <row r="29" spans="2:4" ht="15" customHeight="1">
      <c r="B29" s="133"/>
      <c r="C29" s="132"/>
      <c r="D29" s="128"/>
    </row>
    <row r="30" spans="2:4" ht="15" customHeight="1">
      <c r="B30" s="133">
        <v>14</v>
      </c>
      <c r="C30" s="131" t="s">
        <v>98</v>
      </c>
      <c r="D30" s="127" t="s">
        <v>69</v>
      </c>
    </row>
    <row r="31" spans="2:4" ht="15" customHeight="1">
      <c r="B31" s="133"/>
      <c r="C31" s="132"/>
      <c r="D31" s="128"/>
    </row>
    <row r="32" spans="2:4" ht="15" customHeight="1">
      <c r="B32" s="133">
        <v>15</v>
      </c>
      <c r="C32" s="131" t="s">
        <v>99</v>
      </c>
      <c r="D32" s="127" t="s">
        <v>69</v>
      </c>
    </row>
    <row r="33" spans="2:4" ht="15" customHeight="1">
      <c r="B33" s="133"/>
      <c r="C33" s="132"/>
      <c r="D33" s="128"/>
    </row>
    <row r="34" spans="2:4" ht="15" customHeight="1">
      <c r="B34" s="133">
        <v>16</v>
      </c>
      <c r="C34" s="131" t="s">
        <v>33</v>
      </c>
      <c r="D34" s="136" t="s">
        <v>66</v>
      </c>
    </row>
    <row r="35" spans="2:4" ht="15" customHeight="1" thickBot="1">
      <c r="B35" s="135"/>
      <c r="C35" s="134"/>
      <c r="D35" s="137"/>
    </row>
    <row r="39" spans="2:5" ht="15">
      <c r="B39" s="50" t="s">
        <v>47</v>
      </c>
      <c r="C39" s="50"/>
      <c r="D39" s="42"/>
      <c r="E39" s="42"/>
    </row>
    <row r="40" spans="2:5" ht="15">
      <c r="B40" s="50" t="s">
        <v>46</v>
      </c>
      <c r="C40" s="50"/>
      <c r="D40" s="50"/>
      <c r="E40" s="42"/>
    </row>
  </sheetData>
  <sheetProtection formatCells="0" formatColumns="0" formatRows="0" insertColumns="0" insertRows="0" insertHyperlinks="0" deleteColumns="0" deleteRows="0" sort="0" autoFilter="0" pivotTables="0"/>
  <mergeCells count="51">
    <mergeCell ref="D26:D27"/>
    <mergeCell ref="D24:D25"/>
    <mergeCell ref="D22:D23"/>
    <mergeCell ref="D34:D35"/>
    <mergeCell ref="D32:D33"/>
    <mergeCell ref="D30:D31"/>
    <mergeCell ref="D28:D29"/>
    <mergeCell ref="D12:D13"/>
    <mergeCell ref="D10:D11"/>
    <mergeCell ref="C12:C13"/>
    <mergeCell ref="C10:C11"/>
    <mergeCell ref="D20:D21"/>
    <mergeCell ref="D18:D19"/>
    <mergeCell ref="D16:D17"/>
    <mergeCell ref="D14:D15"/>
    <mergeCell ref="C8:C9"/>
    <mergeCell ref="C6:C7"/>
    <mergeCell ref="C22:C23"/>
    <mergeCell ref="C20:C21"/>
    <mergeCell ref="C16:C17"/>
    <mergeCell ref="C14:C15"/>
    <mergeCell ref="C18:C19"/>
    <mergeCell ref="B26:B27"/>
    <mergeCell ref="B28:B29"/>
    <mergeCell ref="C34:C35"/>
    <mergeCell ref="C32:C33"/>
    <mergeCell ref="C30:C31"/>
    <mergeCell ref="C28:C29"/>
    <mergeCell ref="B34:B35"/>
    <mergeCell ref="B30:B31"/>
    <mergeCell ref="B32:B33"/>
    <mergeCell ref="C26:C27"/>
    <mergeCell ref="C24:C25"/>
    <mergeCell ref="B10:B11"/>
    <mergeCell ref="B12:B13"/>
    <mergeCell ref="B14:B15"/>
    <mergeCell ref="B16:B17"/>
    <mergeCell ref="B18:B19"/>
    <mergeCell ref="B20:B21"/>
    <mergeCell ref="B22:B23"/>
    <mergeCell ref="B24:B25"/>
    <mergeCell ref="B40:D40"/>
    <mergeCell ref="B39:C39"/>
    <mergeCell ref="B2:D2"/>
    <mergeCell ref="B4:B5"/>
    <mergeCell ref="B6:B7"/>
    <mergeCell ref="B8:B9"/>
    <mergeCell ref="C4:C5"/>
    <mergeCell ref="D8:D9"/>
    <mergeCell ref="D6:D7"/>
    <mergeCell ref="D4:D5"/>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7">
      <selection activeCell="C3" sqref="C3:D7"/>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38" t="s">
        <v>30</v>
      </c>
      <c r="C2" s="139"/>
      <c r="D2" s="140"/>
    </row>
    <row r="3" spans="2:4" ht="15">
      <c r="B3" s="150" t="s">
        <v>40</v>
      </c>
      <c r="C3" s="141" t="s">
        <v>64</v>
      </c>
      <c r="D3" s="142"/>
    </row>
    <row r="4" spans="2:4" ht="28.5" customHeight="1">
      <c r="B4" s="150"/>
      <c r="C4" s="143"/>
      <c r="D4" s="144"/>
    </row>
    <row r="5" spans="2:4" ht="15">
      <c r="B5" s="150"/>
      <c r="C5" s="143"/>
      <c r="D5" s="144"/>
    </row>
    <row r="6" spans="2:4" ht="15">
      <c r="B6" s="150"/>
      <c r="C6" s="143"/>
      <c r="D6" s="144"/>
    </row>
    <row r="7" spans="2:4" ht="33.75" customHeight="1">
      <c r="B7" s="150"/>
      <c r="C7" s="145"/>
      <c r="D7" s="146"/>
    </row>
    <row r="8" spans="2:4" ht="40.5" customHeight="1">
      <c r="B8" s="147" t="s">
        <v>31</v>
      </c>
      <c r="C8" s="148"/>
      <c r="D8" s="149"/>
    </row>
    <row r="9" spans="2:4" ht="18" customHeight="1">
      <c r="B9" s="14"/>
      <c r="C9" s="29" t="s">
        <v>10</v>
      </c>
      <c r="D9" s="30" t="s">
        <v>42</v>
      </c>
    </row>
    <row r="10" spans="2:4" ht="18" customHeight="1">
      <c r="B10" s="27" t="s">
        <v>32</v>
      </c>
      <c r="C10" s="15"/>
      <c r="D10" s="16"/>
    </row>
    <row r="11" spans="2:4" ht="18" customHeight="1">
      <c r="B11" s="27" t="s">
        <v>33</v>
      </c>
      <c r="C11" s="15">
        <v>1</v>
      </c>
      <c r="D11" s="16">
        <v>50</v>
      </c>
    </row>
    <row r="12" spans="2:4" ht="18" customHeight="1">
      <c r="B12" s="27" t="s">
        <v>34</v>
      </c>
      <c r="C12" s="15">
        <v>1</v>
      </c>
      <c r="D12" s="16">
        <v>30</v>
      </c>
    </row>
    <row r="13" spans="2:4" ht="18" customHeight="1">
      <c r="B13" s="27" t="s">
        <v>35</v>
      </c>
      <c r="C13" s="45" t="s">
        <v>65</v>
      </c>
      <c r="D13" s="16">
        <v>20</v>
      </c>
    </row>
    <row r="14" spans="2:4" ht="18" customHeight="1">
      <c r="B14" s="27"/>
      <c r="C14" s="15"/>
      <c r="D14" s="16"/>
    </row>
    <row r="15" spans="2:4" ht="18" customHeight="1" thickBot="1">
      <c r="B15" s="28" t="s">
        <v>36</v>
      </c>
      <c r="C15" s="17"/>
      <c r="D15" s="38">
        <v>1</v>
      </c>
    </row>
    <row r="17" spans="2:5" ht="15">
      <c r="B17" s="152" t="s">
        <v>48</v>
      </c>
      <c r="C17" s="152"/>
      <c r="D17" s="152"/>
      <c r="E17" s="152"/>
    </row>
    <row r="18" spans="2:5" ht="15">
      <c r="B18" s="50" t="s">
        <v>50</v>
      </c>
      <c r="C18" s="50"/>
      <c r="D18" s="50"/>
      <c r="E18" s="50"/>
    </row>
    <row r="19" spans="2:5" ht="15">
      <c r="B19" s="50" t="s">
        <v>49</v>
      </c>
      <c r="C19" s="50"/>
      <c r="D19" s="50"/>
      <c r="E19" s="50"/>
    </row>
    <row r="20" spans="2:5" ht="28.5" customHeight="1">
      <c r="B20" s="151"/>
      <c r="C20" s="151"/>
      <c r="D20" s="151"/>
      <c r="E20" s="43"/>
    </row>
  </sheetData>
  <sheetProtection formatCells="0" formatColumns="0" formatRows="0" insertColumns="0" insertRows="0" insertHyperlinks="0" deleteColumns="0" deleteRows="0" sort="0" autoFilter="0" pivotTables="0"/>
  <mergeCells count="8">
    <mergeCell ref="B2:D2"/>
    <mergeCell ref="C3:D7"/>
    <mergeCell ref="B8:D8"/>
    <mergeCell ref="B3:B7"/>
    <mergeCell ref="B20:D20"/>
    <mergeCell ref="B17:E17"/>
    <mergeCell ref="B18:E18"/>
    <mergeCell ref="B19:E19"/>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Q5" sqref="Q5"/>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58" t="s">
        <v>9</v>
      </c>
      <c r="C2" s="159"/>
      <c r="D2" s="159"/>
      <c r="E2" s="159"/>
      <c r="F2" s="159"/>
      <c r="G2" s="159"/>
      <c r="H2" s="159"/>
      <c r="I2" s="159"/>
      <c r="J2" s="159"/>
      <c r="K2" s="159"/>
      <c r="L2" s="159"/>
      <c r="M2" s="159"/>
      <c r="N2" s="160"/>
    </row>
    <row r="3" spans="2:14" ht="27.75" customHeight="1">
      <c r="B3" s="161" t="s">
        <v>12</v>
      </c>
      <c r="C3" s="162"/>
      <c r="D3" s="162"/>
      <c r="E3" s="162"/>
      <c r="F3" s="162"/>
      <c r="G3" s="162"/>
      <c r="H3" s="162"/>
      <c r="I3" s="162"/>
      <c r="J3" s="162"/>
      <c r="K3" s="162"/>
      <c r="L3" s="18" t="s">
        <v>10</v>
      </c>
      <c r="M3" s="19" t="s">
        <v>11</v>
      </c>
      <c r="N3" s="20" t="s">
        <v>13</v>
      </c>
    </row>
    <row r="4" spans="2:14" ht="24.75" customHeight="1">
      <c r="B4" s="153" t="s">
        <v>14</v>
      </c>
      <c r="C4" s="154"/>
      <c r="D4" s="154"/>
      <c r="E4" s="154"/>
      <c r="F4" s="154"/>
      <c r="G4" s="154"/>
      <c r="H4" s="154"/>
      <c r="I4" s="154"/>
      <c r="J4" s="154"/>
      <c r="K4" s="154"/>
      <c r="L4" s="21">
        <v>16</v>
      </c>
      <c r="M4" s="22">
        <v>3</v>
      </c>
      <c r="N4" s="23">
        <f aca="true" t="shared" si="0" ref="N4:N10">L4*M4</f>
        <v>48</v>
      </c>
    </row>
    <row r="5" spans="2:14" ht="27" customHeight="1">
      <c r="B5" s="153" t="s">
        <v>15</v>
      </c>
      <c r="C5" s="154"/>
      <c r="D5" s="154"/>
      <c r="E5" s="154"/>
      <c r="F5" s="154"/>
      <c r="G5" s="154"/>
      <c r="H5" s="154"/>
      <c r="I5" s="154"/>
      <c r="J5" s="154"/>
      <c r="K5" s="154"/>
      <c r="L5" s="21">
        <v>16</v>
      </c>
      <c r="M5" s="22">
        <v>15</v>
      </c>
      <c r="N5" s="23">
        <f t="shared" si="0"/>
        <v>240</v>
      </c>
    </row>
    <row r="6" spans="2:14" ht="27" customHeight="1">
      <c r="B6" s="153" t="s">
        <v>16</v>
      </c>
      <c r="C6" s="154"/>
      <c r="D6" s="154"/>
      <c r="E6" s="154"/>
      <c r="F6" s="154"/>
      <c r="G6" s="154"/>
      <c r="H6" s="154"/>
      <c r="I6" s="154"/>
      <c r="J6" s="154"/>
      <c r="K6" s="154"/>
      <c r="L6" s="22">
        <v>1</v>
      </c>
      <c r="M6" s="22">
        <v>6</v>
      </c>
      <c r="N6" s="23">
        <f t="shared" si="0"/>
        <v>6</v>
      </c>
    </row>
    <row r="7" spans="2:14" ht="27" customHeight="1">
      <c r="B7" s="155" t="s">
        <v>37</v>
      </c>
      <c r="C7" s="156"/>
      <c r="D7" s="156"/>
      <c r="E7" s="156"/>
      <c r="F7" s="156"/>
      <c r="G7" s="156"/>
      <c r="H7" s="156"/>
      <c r="I7" s="156"/>
      <c r="J7" s="156"/>
      <c r="K7" s="157"/>
      <c r="L7" s="22"/>
      <c r="M7" s="22"/>
      <c r="N7" s="23"/>
    </row>
    <row r="8" spans="2:14" ht="25.5" customHeight="1">
      <c r="B8" s="153" t="s">
        <v>17</v>
      </c>
      <c r="C8" s="154"/>
      <c r="D8" s="154"/>
      <c r="E8" s="154"/>
      <c r="F8" s="154"/>
      <c r="G8" s="154"/>
      <c r="H8" s="154"/>
      <c r="I8" s="154"/>
      <c r="J8" s="154"/>
      <c r="K8" s="154"/>
      <c r="L8" s="22"/>
      <c r="M8" s="22"/>
      <c r="N8" s="23"/>
    </row>
    <row r="9" spans="2:14" ht="25.5" customHeight="1">
      <c r="B9" s="155" t="s">
        <v>38</v>
      </c>
      <c r="C9" s="156"/>
      <c r="D9" s="156"/>
      <c r="E9" s="156"/>
      <c r="F9" s="156"/>
      <c r="G9" s="156"/>
      <c r="H9" s="156"/>
      <c r="I9" s="156"/>
      <c r="J9" s="156"/>
      <c r="K9" s="157"/>
      <c r="L9" s="22">
        <v>1</v>
      </c>
      <c r="M9" s="22">
        <v>6</v>
      </c>
      <c r="N9" s="23">
        <f t="shared" si="0"/>
        <v>6</v>
      </c>
    </row>
    <row r="10" spans="2:14" ht="24" customHeight="1">
      <c r="B10" s="153" t="s">
        <v>18</v>
      </c>
      <c r="C10" s="154"/>
      <c r="D10" s="154"/>
      <c r="E10" s="154"/>
      <c r="F10" s="154"/>
      <c r="G10" s="154"/>
      <c r="H10" s="154"/>
      <c r="I10" s="154"/>
      <c r="J10" s="154"/>
      <c r="K10" s="154"/>
      <c r="L10" s="22">
        <v>1</v>
      </c>
      <c r="M10" s="22">
        <v>3</v>
      </c>
      <c r="N10" s="23">
        <f t="shared" si="0"/>
        <v>3</v>
      </c>
    </row>
    <row r="11" spans="2:14" ht="27" customHeight="1">
      <c r="B11" s="165" t="s">
        <v>19</v>
      </c>
      <c r="C11" s="166"/>
      <c r="D11" s="166"/>
      <c r="E11" s="166"/>
      <c r="F11" s="166"/>
      <c r="G11" s="166"/>
      <c r="H11" s="166"/>
      <c r="I11" s="166"/>
      <c r="J11" s="166"/>
      <c r="K11" s="166"/>
      <c r="L11" s="1"/>
      <c r="M11" s="1"/>
      <c r="N11" s="23">
        <f>N4+N5+N6+N7+N8+N9+N10</f>
        <v>303</v>
      </c>
    </row>
    <row r="12" spans="2:14" ht="24" customHeight="1">
      <c r="B12" s="165" t="s">
        <v>20</v>
      </c>
      <c r="C12" s="166"/>
      <c r="D12" s="166"/>
      <c r="E12" s="166"/>
      <c r="F12" s="166"/>
      <c r="G12" s="166"/>
      <c r="H12" s="166"/>
      <c r="I12" s="166"/>
      <c r="J12" s="166"/>
      <c r="K12" s="166"/>
      <c r="L12" s="1"/>
      <c r="M12" s="1"/>
      <c r="N12" s="23">
        <f>N11/30</f>
        <v>10.1</v>
      </c>
    </row>
    <row r="13" spans="2:14" ht="28.5" customHeight="1" thickBot="1">
      <c r="B13" s="167" t="s">
        <v>21</v>
      </c>
      <c r="C13" s="168"/>
      <c r="D13" s="168"/>
      <c r="E13" s="168"/>
      <c r="F13" s="168"/>
      <c r="G13" s="168"/>
      <c r="H13" s="168"/>
      <c r="I13" s="168"/>
      <c r="J13" s="168"/>
      <c r="K13" s="168"/>
      <c r="L13" s="25"/>
      <c r="M13" s="25"/>
      <c r="N13" s="24">
        <f>ROUND(N12,0)</f>
        <v>10</v>
      </c>
    </row>
    <row r="15" spans="2:15" ht="15">
      <c r="B15" s="163" t="s">
        <v>51</v>
      </c>
      <c r="C15" s="164"/>
      <c r="D15" s="164"/>
      <c r="E15" s="164"/>
      <c r="F15" s="164"/>
      <c r="G15" s="164"/>
      <c r="H15" s="164"/>
      <c r="I15" s="164"/>
      <c r="J15" s="164"/>
      <c r="K15" s="164"/>
      <c r="L15" s="164"/>
      <c r="M15" s="164"/>
      <c r="N15" s="164"/>
      <c r="O15" s="164"/>
    </row>
    <row r="16" spans="2:15" ht="15">
      <c r="B16" s="164"/>
      <c r="C16" s="164"/>
      <c r="D16" s="164"/>
      <c r="E16" s="164"/>
      <c r="F16" s="164"/>
      <c r="G16" s="164"/>
      <c r="H16" s="164"/>
      <c r="I16" s="164"/>
      <c r="J16" s="164"/>
      <c r="K16" s="164"/>
      <c r="L16" s="164"/>
      <c r="M16" s="164"/>
      <c r="N16" s="164"/>
      <c r="O16" s="164"/>
    </row>
    <row r="17" spans="2:15" ht="18" customHeight="1">
      <c r="B17" s="164"/>
      <c r="C17" s="164"/>
      <c r="D17" s="164"/>
      <c r="E17" s="164"/>
      <c r="F17" s="164"/>
      <c r="G17" s="164"/>
      <c r="H17" s="164"/>
      <c r="I17" s="164"/>
      <c r="J17" s="164"/>
      <c r="K17" s="164"/>
      <c r="L17" s="164"/>
      <c r="M17" s="164"/>
      <c r="N17" s="164"/>
      <c r="O17" s="164"/>
    </row>
    <row r="18" spans="2:15" ht="15">
      <c r="B18" s="164"/>
      <c r="C18" s="164"/>
      <c r="D18" s="164"/>
      <c r="E18" s="164"/>
      <c r="F18" s="164"/>
      <c r="G18" s="164"/>
      <c r="H18" s="164"/>
      <c r="I18" s="164"/>
      <c r="J18" s="164"/>
      <c r="K18" s="164"/>
      <c r="L18" s="164"/>
      <c r="M18" s="164"/>
      <c r="N18" s="164"/>
      <c r="O18" s="164"/>
    </row>
    <row r="19" spans="2:15" ht="15">
      <c r="B19" s="164"/>
      <c r="C19" s="164"/>
      <c r="D19" s="164"/>
      <c r="E19" s="164"/>
      <c r="F19" s="164"/>
      <c r="G19" s="164"/>
      <c r="H19" s="164"/>
      <c r="I19" s="164"/>
      <c r="J19" s="164"/>
      <c r="K19" s="164"/>
      <c r="L19" s="164"/>
      <c r="M19" s="164"/>
      <c r="N19" s="164"/>
      <c r="O19" s="164"/>
    </row>
    <row r="20" spans="2:15" ht="15">
      <c r="B20" s="164"/>
      <c r="C20" s="164"/>
      <c r="D20" s="164"/>
      <c r="E20" s="164"/>
      <c r="F20" s="164"/>
      <c r="G20" s="164"/>
      <c r="H20" s="164"/>
      <c r="I20" s="164"/>
      <c r="J20" s="164"/>
      <c r="K20" s="164"/>
      <c r="L20" s="164"/>
      <c r="M20" s="164"/>
      <c r="N20" s="164"/>
      <c r="O20" s="164"/>
    </row>
  </sheetData>
  <sheetProtection formatCells="0" formatColumns="0" formatRows="0" insertColumns="0" insertRows="0" insertHyperlinks="0" deleteColumns="0" deleteRows="0" sort="0" autoFilter="0" pivotTables="0"/>
  <mergeCells count="13">
    <mergeCell ref="B9:K9"/>
    <mergeCell ref="B15:O20"/>
    <mergeCell ref="B10:K10"/>
    <mergeCell ref="B11:K11"/>
    <mergeCell ref="B12:K12"/>
    <mergeCell ref="B13:K13"/>
    <mergeCell ref="B6:K6"/>
    <mergeCell ref="B8:K8"/>
    <mergeCell ref="B7:K7"/>
    <mergeCell ref="B2:N2"/>
    <mergeCell ref="B3:K3"/>
    <mergeCell ref="B4:K4"/>
    <mergeCell ref="B5:K5"/>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Q17" sqref="Q17"/>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69" t="s">
        <v>41</v>
      </c>
      <c r="C2" s="170"/>
      <c r="D2" s="170"/>
      <c r="E2" s="170"/>
      <c r="F2" s="170"/>
      <c r="G2" s="170"/>
      <c r="H2" s="170"/>
      <c r="I2" s="170"/>
      <c r="J2" s="170"/>
      <c r="K2" s="170"/>
      <c r="L2" s="171"/>
    </row>
    <row r="3" spans="2:12" ht="21" customHeight="1">
      <c r="B3" s="172"/>
      <c r="C3" s="173"/>
      <c r="D3" s="173"/>
      <c r="E3" s="173"/>
      <c r="F3" s="173"/>
      <c r="G3" s="173"/>
      <c r="H3" s="173"/>
      <c r="I3" s="173"/>
      <c r="J3" s="173"/>
      <c r="K3" s="173"/>
      <c r="L3" s="174"/>
    </row>
    <row r="4" spans="2:12" ht="16.5" customHeight="1">
      <c r="B4" s="175">
        <v>1</v>
      </c>
      <c r="C4" s="176" t="s">
        <v>70</v>
      </c>
      <c r="D4" s="177"/>
      <c r="E4" s="177"/>
      <c r="F4" s="177"/>
      <c r="G4" s="177"/>
      <c r="H4" s="177"/>
      <c r="I4" s="177"/>
      <c r="J4" s="177"/>
      <c r="K4" s="177"/>
      <c r="L4" s="178"/>
    </row>
    <row r="5" spans="2:12" ht="16.5" customHeight="1">
      <c r="B5" s="175"/>
      <c r="C5" s="177"/>
      <c r="D5" s="177"/>
      <c r="E5" s="177"/>
      <c r="F5" s="177"/>
      <c r="G5" s="177"/>
      <c r="H5" s="177"/>
      <c r="I5" s="177"/>
      <c r="J5" s="177"/>
      <c r="K5" s="177"/>
      <c r="L5" s="178"/>
    </row>
    <row r="6" spans="2:12" ht="16.5" customHeight="1">
      <c r="B6" s="175">
        <v>2</v>
      </c>
      <c r="C6" s="176" t="s">
        <v>71</v>
      </c>
      <c r="D6" s="177"/>
      <c r="E6" s="177"/>
      <c r="F6" s="177"/>
      <c r="G6" s="177"/>
      <c r="H6" s="177"/>
      <c r="I6" s="177"/>
      <c r="J6" s="177"/>
      <c r="K6" s="177"/>
      <c r="L6" s="178"/>
    </row>
    <row r="7" spans="2:12" ht="16.5" customHeight="1">
      <c r="B7" s="175"/>
      <c r="C7" s="177"/>
      <c r="D7" s="177"/>
      <c r="E7" s="177"/>
      <c r="F7" s="177"/>
      <c r="G7" s="177"/>
      <c r="H7" s="177"/>
      <c r="I7" s="177"/>
      <c r="J7" s="177"/>
      <c r="K7" s="177"/>
      <c r="L7" s="178"/>
    </row>
    <row r="8" spans="2:12" ht="16.5" customHeight="1">
      <c r="B8" s="175">
        <v>3</v>
      </c>
      <c r="C8" s="176" t="s">
        <v>72</v>
      </c>
      <c r="D8" s="177"/>
      <c r="E8" s="177"/>
      <c r="F8" s="177"/>
      <c r="G8" s="177"/>
      <c r="H8" s="177"/>
      <c r="I8" s="177"/>
      <c r="J8" s="177"/>
      <c r="K8" s="177"/>
      <c r="L8" s="178"/>
    </row>
    <row r="9" spans="2:12" ht="16.5" customHeight="1">
      <c r="B9" s="175"/>
      <c r="C9" s="177"/>
      <c r="D9" s="177"/>
      <c r="E9" s="177"/>
      <c r="F9" s="177"/>
      <c r="G9" s="177"/>
      <c r="H9" s="177"/>
      <c r="I9" s="177"/>
      <c r="J9" s="177"/>
      <c r="K9" s="177"/>
      <c r="L9" s="178"/>
    </row>
    <row r="10" spans="2:12" ht="16.5" customHeight="1">
      <c r="B10" s="175">
        <v>4</v>
      </c>
      <c r="C10" s="176" t="s">
        <v>73</v>
      </c>
      <c r="D10" s="177"/>
      <c r="E10" s="177"/>
      <c r="F10" s="177"/>
      <c r="G10" s="177"/>
      <c r="H10" s="177"/>
      <c r="I10" s="177"/>
      <c r="J10" s="177"/>
      <c r="K10" s="177"/>
      <c r="L10" s="178"/>
    </row>
    <row r="11" spans="2:12" ht="16.5" customHeight="1">
      <c r="B11" s="175"/>
      <c r="C11" s="177"/>
      <c r="D11" s="177"/>
      <c r="E11" s="177"/>
      <c r="F11" s="177"/>
      <c r="G11" s="177"/>
      <c r="H11" s="177"/>
      <c r="I11" s="177"/>
      <c r="J11" s="177"/>
      <c r="K11" s="177"/>
      <c r="L11" s="178"/>
    </row>
    <row r="12" spans="2:12" ht="16.5" customHeight="1">
      <c r="B12" s="175">
        <v>5</v>
      </c>
      <c r="C12" s="176" t="s">
        <v>74</v>
      </c>
      <c r="D12" s="177"/>
      <c r="E12" s="177"/>
      <c r="F12" s="177"/>
      <c r="G12" s="177"/>
      <c r="H12" s="177"/>
      <c r="I12" s="177"/>
      <c r="J12" s="177"/>
      <c r="K12" s="177"/>
      <c r="L12" s="178"/>
    </row>
    <row r="13" spans="2:12" ht="16.5" customHeight="1">
      <c r="B13" s="175"/>
      <c r="C13" s="177"/>
      <c r="D13" s="177"/>
      <c r="E13" s="177"/>
      <c r="F13" s="177"/>
      <c r="G13" s="177"/>
      <c r="H13" s="177"/>
      <c r="I13" s="177"/>
      <c r="J13" s="177"/>
      <c r="K13" s="177"/>
      <c r="L13" s="178"/>
    </row>
    <row r="14" spans="2:12" ht="16.5" customHeight="1">
      <c r="B14" s="175">
        <v>6</v>
      </c>
      <c r="C14" s="176" t="s">
        <v>75</v>
      </c>
      <c r="D14" s="177"/>
      <c r="E14" s="177"/>
      <c r="F14" s="177"/>
      <c r="G14" s="177"/>
      <c r="H14" s="177"/>
      <c r="I14" s="177"/>
      <c r="J14" s="177"/>
      <c r="K14" s="177"/>
      <c r="L14" s="178"/>
    </row>
    <row r="15" spans="2:12" ht="16.5" customHeight="1">
      <c r="B15" s="175"/>
      <c r="C15" s="177"/>
      <c r="D15" s="177"/>
      <c r="E15" s="177"/>
      <c r="F15" s="177"/>
      <c r="G15" s="177"/>
      <c r="H15" s="177"/>
      <c r="I15" s="177"/>
      <c r="J15" s="177"/>
      <c r="K15" s="177"/>
      <c r="L15" s="178"/>
    </row>
    <row r="16" spans="2:12" ht="16.5" customHeight="1">
      <c r="B16" s="175">
        <v>7</v>
      </c>
      <c r="C16" s="176" t="s">
        <v>76</v>
      </c>
      <c r="D16" s="177"/>
      <c r="E16" s="177"/>
      <c r="F16" s="177"/>
      <c r="G16" s="177"/>
      <c r="H16" s="177"/>
      <c r="I16" s="177"/>
      <c r="J16" s="177"/>
      <c r="K16" s="177"/>
      <c r="L16" s="178"/>
    </row>
    <row r="17" spans="2:12" ht="16.5" customHeight="1">
      <c r="B17" s="175"/>
      <c r="C17" s="177"/>
      <c r="D17" s="177"/>
      <c r="E17" s="177"/>
      <c r="F17" s="177"/>
      <c r="G17" s="177"/>
      <c r="H17" s="177"/>
      <c r="I17" s="177"/>
      <c r="J17" s="177"/>
      <c r="K17" s="177"/>
      <c r="L17" s="178"/>
    </row>
    <row r="18" spans="2:12" ht="16.5" customHeight="1">
      <c r="B18" s="175">
        <v>8</v>
      </c>
      <c r="C18" s="176" t="s">
        <v>77</v>
      </c>
      <c r="D18" s="177"/>
      <c r="E18" s="177"/>
      <c r="F18" s="177"/>
      <c r="G18" s="177"/>
      <c r="H18" s="177"/>
      <c r="I18" s="177"/>
      <c r="J18" s="177"/>
      <c r="K18" s="177"/>
      <c r="L18" s="178"/>
    </row>
    <row r="19" spans="2:12" ht="16.5" customHeight="1">
      <c r="B19" s="175"/>
      <c r="C19" s="177"/>
      <c r="D19" s="177"/>
      <c r="E19" s="177"/>
      <c r="F19" s="177"/>
      <c r="G19" s="177"/>
      <c r="H19" s="177"/>
      <c r="I19" s="177"/>
      <c r="J19" s="177"/>
      <c r="K19" s="177"/>
      <c r="L19" s="178"/>
    </row>
    <row r="20" spans="2:12" ht="16.5" customHeight="1">
      <c r="B20" s="175">
        <v>9</v>
      </c>
      <c r="C20" s="177" t="s">
        <v>78</v>
      </c>
      <c r="D20" s="177"/>
      <c r="E20" s="177"/>
      <c r="F20" s="177"/>
      <c r="G20" s="177"/>
      <c r="H20" s="177"/>
      <c r="I20" s="177"/>
      <c r="J20" s="177"/>
      <c r="K20" s="177"/>
      <c r="L20" s="178"/>
    </row>
    <row r="21" spans="2:12" ht="16.5" customHeight="1">
      <c r="B21" s="175"/>
      <c r="C21" s="177"/>
      <c r="D21" s="177"/>
      <c r="E21" s="177"/>
      <c r="F21" s="177"/>
      <c r="G21" s="177"/>
      <c r="H21" s="177"/>
      <c r="I21" s="177"/>
      <c r="J21" s="177"/>
      <c r="K21" s="177"/>
      <c r="L21" s="178"/>
    </row>
    <row r="22" spans="2:12" ht="16.5" customHeight="1">
      <c r="B22" s="175">
        <v>10</v>
      </c>
      <c r="C22" s="177" t="s">
        <v>79</v>
      </c>
      <c r="D22" s="177"/>
      <c r="E22" s="177"/>
      <c r="F22" s="177"/>
      <c r="G22" s="177"/>
      <c r="H22" s="177"/>
      <c r="I22" s="177"/>
      <c r="J22" s="177"/>
      <c r="K22" s="177"/>
      <c r="L22" s="178"/>
    </row>
    <row r="23" spans="2:12" ht="16.5" customHeight="1" thickBot="1">
      <c r="B23" s="179"/>
      <c r="C23" s="180"/>
      <c r="D23" s="180"/>
      <c r="E23" s="180"/>
      <c r="F23" s="180"/>
      <c r="G23" s="180"/>
      <c r="H23" s="180"/>
      <c r="I23" s="180"/>
      <c r="J23" s="180"/>
      <c r="K23" s="180"/>
      <c r="L23" s="181"/>
    </row>
    <row r="27" spans="2:12" ht="15">
      <c r="B27" s="50" t="s">
        <v>52</v>
      </c>
      <c r="C27" s="50"/>
      <c r="D27" s="50"/>
      <c r="E27" s="50"/>
      <c r="F27" s="50"/>
      <c r="G27" s="50"/>
      <c r="H27" s="50"/>
      <c r="I27" s="50"/>
      <c r="J27" s="50"/>
      <c r="K27" s="50"/>
      <c r="L27" s="50"/>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C20:L21"/>
    <mergeCell ref="B27:L27"/>
    <mergeCell ref="B22:B23"/>
    <mergeCell ref="B14:B15"/>
    <mergeCell ref="B20:B21"/>
    <mergeCell ref="C22:L23"/>
    <mergeCell ref="C18:L19"/>
    <mergeCell ref="B18:B19"/>
    <mergeCell ref="C14:L15"/>
    <mergeCell ref="C16:L17"/>
    <mergeCell ref="B12:B13"/>
    <mergeCell ref="B16:B17"/>
    <mergeCell ref="C6:L7"/>
    <mergeCell ref="C12:L13"/>
    <mergeCell ref="B2:L3"/>
    <mergeCell ref="B4:B5"/>
    <mergeCell ref="B6:B7"/>
    <mergeCell ref="B8:B9"/>
    <mergeCell ref="B10:B11"/>
    <mergeCell ref="C8:L9"/>
    <mergeCell ref="C10:L11"/>
    <mergeCell ref="C4:L5"/>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N.A</cp:lastModifiedBy>
  <cp:lastPrinted>2014-08-11T07:33:14Z</cp:lastPrinted>
  <dcterms:created xsi:type="dcterms:W3CDTF">2010-02-11T13:59:53Z</dcterms:created>
  <dcterms:modified xsi:type="dcterms:W3CDTF">2023-02-10T20:26:13Z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