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35" windowWidth="28320" windowHeight="1666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Kazanımları'!$A$1:$P$15</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Kaynaklar'!$A$1:$M$15</definedName>
  </definedNames>
  <calcPr fullCalcOnLoad="1"/>
</workbook>
</file>

<file path=xl/sharedStrings.xml><?xml version="1.0" encoding="utf-8"?>
<sst xmlns="http://schemas.openxmlformats.org/spreadsheetml/2006/main" count="107" uniqueCount="87">
  <si>
    <t>Dersin Türü</t>
  </si>
  <si>
    <t>(   ) Zorunlu</t>
  </si>
  <si>
    <t>Dersin Verildiği Düzey</t>
  </si>
  <si>
    <t>(   ) Yüksek Lisans</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</si>
  <si>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</si>
  <si>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</si>
  <si>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</si>
  <si>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</si>
  <si>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</si>
  <si>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</si>
  <si>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</si>
  <si>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</si>
  <si>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</si>
  <si>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</si>
  <si>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</si>
  <si>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</si>
  <si>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</si>
  <si>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</si>
  <si>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</si>
  <si>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</si>
  <si>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</si>
  <si>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</si>
  <si>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</si>
  <si>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</si>
  <si>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</si>
  <si>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</si>
  <si>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</si>
  <si>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</si>
  <si>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</si>
  <si>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</si>
  <si>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</si>
  <si>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</si>
  <si>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</si>
  <si>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</si>
  <si>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</si>
  <si>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</si>
  <si>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</si>
  <si>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</si>
  <si>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</si>
  <si>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</si>
  <si>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</si>
  <si>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</si>
  <si>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</si>
  <si>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</si>
  <si>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</si>
  <si>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</si>
  <si>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</si>
  <si>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</si>
  <si>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Doktora Programı</t>
  </si>
  <si>
    <t>( X ) Seçmeli</t>
  </si>
  <si>
    <t>( X ) Doktora</t>
  </si>
  <si>
    <t>16 Hafta</t>
  </si>
  <si>
    <t>( X ) Yok          (   ) Var …………………………………………………………………………………..</t>
  </si>
  <si>
    <t>X</t>
  </si>
  <si>
    <t xml:space="preserve">    Sorumlu Öğretim Üyesi:</t>
  </si>
  <si>
    <t xml:space="preserve">
Öğrenci derse hazırlıklı gelir ve öğrencinin de derse katılımıyla interaktif model uygulanır.</t>
  </si>
  <si>
    <t>Alanında uzmanlık kazanır</t>
  </si>
  <si>
    <t>Balkan Çalışmaları ABD.</t>
  </si>
  <si>
    <t>Kamuoyunu bilgilendirici sunum yapabilme</t>
  </si>
  <si>
    <t>Anlatım, Soru Yanıt, Problem Çözme</t>
  </si>
  <si>
    <t>Alanında sözlü ve yazılı sunum yapabilme</t>
  </si>
  <si>
    <t>GÜZ/BAHAR</t>
  </si>
  <si>
    <t>Dr. Öğr.Üyesi Orkhan GAFAROV</t>
  </si>
  <si>
    <t>Enerji Jeopolitiği ve Balkanlar</t>
  </si>
  <si>
    <t>Dersin amacı Sanayi Devrimi ile birlikte hidrokarbon tüketimine olan ihtiyacın dünya siyasetini şekillendirmesiyle kömür, petrol ve doğalgaz kaynaklarının yarattığı büyük dönüşümün hikayesine bakmaktır. Derste Sanayi Devrimi ile enerji jeopolitiğinin artan önemine, büyük şirketlerin enerji kaynakları üzerindeki rekabete ve Balkan ülkelerinin bu büyük oyundaki rolüne bakılacaktır.</t>
  </si>
  <si>
    <t>1- Enerji Politikaları hakkında bilgi sahibi olur</t>
  </si>
  <si>
    <t xml:space="preserve">2- Rusya'nın enerji politikasını anlar
</t>
  </si>
  <si>
    <t>3- Balkanların enerji politiğini anlar</t>
  </si>
  <si>
    <t>Sanayi Devrimi ve Enerji Jeopolitiğin Artan Önemi</t>
  </si>
  <si>
    <t>Dünya Enerji Kaynakları</t>
  </si>
  <si>
    <t>Osmanlı ve Balkanlar Büyük Enerji Mücadelesinde Timothy Mithhell, Karbon Demokrasi Okumaları</t>
  </si>
  <si>
    <t>Soğuk Savaş ve Enerji Jeopolitiği (OPEC)</t>
  </si>
  <si>
    <t>Balkanlar ve SSCB Arasında Enerji İlişkileri</t>
  </si>
  <si>
    <t>Soğuk Savaş Sonrası Avrasya ve Balkanlar Enerji Jeopolitiği</t>
  </si>
  <si>
    <t>AB – Rusya Rekabetinde Balkanlar</t>
  </si>
  <si>
    <t>Türkiye ve Balkanlar: Enerji Jeopolitiği</t>
  </si>
  <si>
    <t>Türk Akımı vs TANAP/TAP: İş birliğinden Rekabete</t>
  </si>
  <si>
    <t>Yeni ve Eski Avrupa Arasındaki Ayrışma</t>
  </si>
  <si>
    <t>Yeşil Dönüşüm Çağı</t>
  </si>
  <si>
    <t>Yeşil Mutabakat Yeni Sömürü Düzeni</t>
  </si>
  <si>
    <t>Sunumların incelenmesi</t>
  </si>
  <si>
    <t>Daniel Yergin, Petrol. Para ve Güç Çatışmasının Epik Öyküsü, İş Bankası, İstanbul.</t>
  </si>
  <si>
    <t>Scott L. Montgomery, Küresel Enerjiye Yön Veren Güçler, TUBİTAK, Ankara.</t>
  </si>
  <si>
    <t>Daniel Yergin, Enerjinin Geleceği, Optimist Yayınları, İstanbul.</t>
  </si>
  <si>
    <t>Timothy Mithhell, Karbon Demokrasi, Petrol Çağında Siyasal İktidar, Dergah Yayınları, İstanbul.</t>
  </si>
  <si>
    <t>5 0 0 2 0 0 8 0 1 1 1 1</t>
  </si>
  <si>
    <t>Genel değerlendirme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</si>
</sst>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5">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75">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1" fillId="34" borderId="0" xfId="0" applyFont="1" applyFill="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4" borderId="0" xfId="0" applyFont="1" applyFill="1" applyBorder="1" applyAlignment="1" applyProtection="1">
      <alignment horizontal="left" vertical="center"/>
      <protection locked="0"/>
    </xf>
    <xf numFmtId="0" fontId="12" fillId="34" borderId="0" xfId="0" applyFont="1" applyFill="1" applyAlignment="1">
      <alignment horizontal="left"/>
    </xf>
    <xf numFmtId="0" fontId="7" fillId="34" borderId="15"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5"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 fillId="34" borderId="19" xfId="0" applyFont="1" applyFill="1" applyBorder="1" applyAlignment="1" applyProtection="1">
      <alignment horizontal="left" vertical="center"/>
      <protection locked="0"/>
    </xf>
    <xf numFmtId="0" fontId="1" fillId="34" borderId="19" xfId="0" applyFont="1" applyFill="1" applyBorder="1" applyAlignment="1" applyProtection="1">
      <alignment horizontal="center" vertical="center" wrapText="1"/>
      <protection locked="0"/>
    </xf>
    <xf numFmtId="0" fontId="1" fillId="34" borderId="19"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17"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11" xfId="0" applyFill="1" applyBorder="1" applyAlignment="1" applyProtection="1">
      <alignment horizontal="left" vertical="top" wrapText="1"/>
      <protection locked="0"/>
    </xf>
    <xf numFmtId="0" fontId="0" fillId="34" borderId="31" xfId="0" applyFill="1" applyBorder="1" applyAlignment="1" applyProtection="1">
      <alignment horizontal="left" vertical="top" wrapText="1"/>
      <protection locked="0"/>
    </xf>
    <xf numFmtId="0" fontId="1" fillId="34" borderId="32"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protection locked="0"/>
    </xf>
    <xf numFmtId="0" fontId="1" fillId="34" borderId="32"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protection locked="0"/>
    </xf>
    <xf numFmtId="0" fontId="0" fillId="34" borderId="34"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wrapText="1"/>
      <protection locked="0"/>
    </xf>
    <xf numFmtId="0" fontId="1" fillId="34" borderId="36"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protection locked="0"/>
    </xf>
    <xf numFmtId="0" fontId="1" fillId="34" borderId="36" xfId="0" applyFont="1" applyFill="1" applyBorder="1" applyAlignment="1" applyProtection="1">
      <alignment horizontal="left" vertical="top"/>
      <protection locked="0"/>
    </xf>
    <xf numFmtId="0" fontId="0" fillId="34" borderId="11"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35" xfId="0" applyFont="1" applyFill="1" applyBorder="1" applyAlignment="1" applyProtection="1">
      <alignment horizontal="left" vertical="top"/>
      <protection locked="0"/>
    </xf>
    <xf numFmtId="0" fontId="0" fillId="34" borderId="37" xfId="0" applyFont="1" applyFill="1" applyBorder="1" applyAlignment="1" applyProtection="1">
      <alignment horizontal="left" vertical="top"/>
      <protection locked="0"/>
    </xf>
    <xf numFmtId="0" fontId="1"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3" fillId="33" borderId="3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10" xfId="0"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protection locked="0"/>
    </xf>
    <xf numFmtId="0" fontId="0" fillId="34" borderId="12" xfId="0" applyFont="1" applyFill="1" applyBorder="1" applyAlignment="1" applyProtection="1">
      <alignment horizontal="left" vertical="top"/>
      <protection locked="0"/>
    </xf>
    <xf numFmtId="0" fontId="10" fillId="33" borderId="31"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4">
      <selection activeCell="B24" sqref="B24:J24"/>
    </sheetView>
  </sheetViews>
  <sheetFormatPr defaultColWidth="9.00390625" defaultRowHeight="15"/>
  <cols>
    <col min="1" max="1" width="5.421875" style="2" customWidth="1"/>
    <col min="2" max="2" width="9.421875" style="2" customWidth="1"/>
    <col min="3" max="3" width="9.00390625" style="2" customWidth="1"/>
    <col min="4" max="4" width="5.28125" style="2" customWidth="1"/>
    <col min="5" max="9" width="9.00390625" style="2" customWidth="1"/>
    <col min="10" max="10" width="11.8515625" style="2" customWidth="1"/>
    <col min="11" max="13" width="9.00390625" style="2" customWidth="1"/>
    <col min="14" max="14" width="11.421875" style="2" customWidth="1"/>
    <col min="15" max="15" width="6.28125" style="2" customWidth="1"/>
    <col min="16" max="16" width="12.00390625" style="2" bestFit="1" customWidth="1"/>
    <col min="17" max="16384" width="9.00390625" style="2" customWidth="1"/>
  </cols>
  <sheetData>
    <row r="1" ht="24" customHeight="1" thickBot="1"/>
    <row r="2" spans="2:14" ht="24.75" customHeight="1">
      <c r="B2" s="76" t="s">
        <v>47</v>
      </c>
      <c r="C2" s="77"/>
      <c r="D2" s="77"/>
      <c r="E2" s="77"/>
      <c r="F2" s="77"/>
      <c r="G2" s="77"/>
      <c r="H2" s="77"/>
      <c r="I2" s="77"/>
      <c r="J2" s="77"/>
      <c r="K2" s="77"/>
      <c r="L2" s="77"/>
      <c r="M2" s="77"/>
      <c r="N2" s="78"/>
    </row>
    <row r="3" spans="2:14" ht="20.25" customHeight="1" thickBot="1">
      <c r="B3" s="79" t="s">
        <v>48</v>
      </c>
      <c r="C3" s="80"/>
      <c r="D3" s="80"/>
      <c r="E3" s="80"/>
      <c r="F3" s="80"/>
      <c r="G3" s="80"/>
      <c r="H3" s="80"/>
      <c r="I3" s="80"/>
      <c r="J3" s="80"/>
      <c r="K3" s="80"/>
      <c r="L3" s="80"/>
      <c r="M3" s="80"/>
      <c r="N3" s="81"/>
    </row>
    <row r="4" spans="2:14" ht="33" customHeight="1" thickBot="1">
      <c r="B4" s="23" t="s">
        <v>23</v>
      </c>
      <c r="C4" s="85" t="s">
        <v>63</v>
      </c>
      <c r="D4" s="86"/>
      <c r="E4" s="86"/>
      <c r="F4" s="86"/>
      <c r="G4" s="86"/>
      <c r="H4" s="87"/>
      <c r="I4" s="82" t="s">
        <v>54</v>
      </c>
      <c r="J4" s="83"/>
      <c r="K4" s="84" t="s">
        <v>62</v>
      </c>
      <c r="L4" s="67"/>
      <c r="M4" s="67"/>
      <c r="N4" s="68"/>
    </row>
    <row r="5" spans="2:14" ht="26.25" customHeight="1" thickBot="1">
      <c r="B5" s="92" t="s">
        <v>26</v>
      </c>
      <c r="C5" s="93"/>
      <c r="D5" s="93"/>
      <c r="E5" s="89" t="s">
        <v>57</v>
      </c>
      <c r="F5" s="90"/>
      <c r="G5" s="90"/>
      <c r="H5" s="91"/>
      <c r="I5" s="23" t="s">
        <v>25</v>
      </c>
      <c r="J5" s="88" t="s">
        <v>61</v>
      </c>
      <c r="K5" s="87"/>
      <c r="L5" s="23" t="s">
        <v>24</v>
      </c>
      <c r="M5" s="88" t="s">
        <v>85</v>
      </c>
      <c r="N5" s="87"/>
    </row>
    <row r="6" spans="2:14" ht="24" customHeight="1" thickBot="1">
      <c r="B6" s="69" t="s">
        <v>0</v>
      </c>
      <c r="C6" s="70"/>
      <c r="D6" s="70"/>
      <c r="E6" s="71"/>
      <c r="F6" s="86" t="s">
        <v>49</v>
      </c>
      <c r="G6" s="86"/>
      <c r="H6" s="87"/>
      <c r="I6" s="66" t="s">
        <v>1</v>
      </c>
      <c r="J6" s="67"/>
      <c r="K6" s="67"/>
      <c r="L6" s="67"/>
      <c r="M6" s="67"/>
      <c r="N6" s="68"/>
    </row>
    <row r="7" spans="2:15" ht="26.25" customHeight="1" thickBot="1">
      <c r="B7" s="69" t="s">
        <v>2</v>
      </c>
      <c r="C7" s="70"/>
      <c r="D7" s="70"/>
      <c r="E7" s="71"/>
      <c r="F7" s="72" t="s">
        <v>43</v>
      </c>
      <c r="G7" s="74"/>
      <c r="H7" s="72" t="s">
        <v>44</v>
      </c>
      <c r="I7" s="74"/>
      <c r="J7" s="73" t="s">
        <v>3</v>
      </c>
      <c r="K7" s="73"/>
      <c r="L7" s="72" t="s">
        <v>50</v>
      </c>
      <c r="M7" s="73"/>
      <c r="N7" s="74"/>
      <c r="O7" s="39"/>
    </row>
    <row r="8" spans="2:14" ht="21.75" customHeight="1" thickBot="1">
      <c r="B8" s="69" t="s">
        <v>4</v>
      </c>
      <c r="C8" s="70"/>
      <c r="D8" s="70"/>
      <c r="E8" s="71"/>
      <c r="F8" s="66" t="s">
        <v>51</v>
      </c>
      <c r="G8" s="67"/>
      <c r="H8" s="67"/>
      <c r="I8" s="67"/>
      <c r="J8" s="67"/>
      <c r="K8" s="67"/>
      <c r="L8" s="67"/>
      <c r="M8" s="67"/>
      <c r="N8" s="68"/>
    </row>
    <row r="9" spans="2:14" ht="22.5" customHeight="1" thickBot="1">
      <c r="B9" s="69" t="s">
        <v>5</v>
      </c>
      <c r="C9" s="70"/>
      <c r="D9" s="70"/>
      <c r="E9" s="71"/>
      <c r="F9" s="75" t="s">
        <v>52</v>
      </c>
      <c r="G9" s="67"/>
      <c r="H9" s="67"/>
      <c r="I9" s="67"/>
      <c r="J9" s="67"/>
      <c r="K9" s="67"/>
      <c r="L9" s="67"/>
      <c r="M9" s="67"/>
      <c r="N9" s="68"/>
    </row>
    <row r="10" spans="2:14" ht="24" customHeight="1" thickBot="1">
      <c r="B10" s="69" t="s">
        <v>6</v>
      </c>
      <c r="C10" s="70"/>
      <c r="D10" s="70"/>
      <c r="E10" s="71"/>
      <c r="F10" s="66">
        <v>3</v>
      </c>
      <c r="G10" s="67"/>
      <c r="H10" s="67"/>
      <c r="I10" s="67"/>
      <c r="J10" s="67"/>
      <c r="K10" s="67"/>
      <c r="L10" s="67"/>
      <c r="M10" s="67"/>
      <c r="N10" s="68"/>
    </row>
    <row r="11" spans="2:14" ht="25.5" customHeight="1" thickBot="1">
      <c r="B11" s="69" t="s">
        <v>7</v>
      </c>
      <c r="C11" s="70"/>
      <c r="D11" s="70"/>
      <c r="E11" s="71"/>
      <c r="F11" s="46">
        <f>'1.5 AKTS Tablosu'!N13</f>
        <v>10</v>
      </c>
      <c r="G11" s="47"/>
      <c r="H11" s="47"/>
      <c r="I11" s="47"/>
      <c r="J11" s="47"/>
      <c r="K11" s="47"/>
      <c r="L11" s="47"/>
      <c r="M11" s="47"/>
      <c r="N11" s="48"/>
    </row>
    <row r="12" spans="2:14" ht="18" customHeight="1">
      <c r="B12" s="57" t="s">
        <v>8</v>
      </c>
      <c r="C12" s="58"/>
      <c r="D12" s="58"/>
      <c r="E12" s="59"/>
      <c r="F12" s="49" t="s">
        <v>64</v>
      </c>
      <c r="G12" s="50"/>
      <c r="H12" s="50"/>
      <c r="I12" s="50"/>
      <c r="J12" s="50"/>
      <c r="K12" s="50"/>
      <c r="L12" s="50"/>
      <c r="M12" s="50"/>
      <c r="N12" s="51"/>
    </row>
    <row r="13" spans="2:14" ht="15">
      <c r="B13" s="60"/>
      <c r="C13" s="61"/>
      <c r="D13" s="61"/>
      <c r="E13" s="62"/>
      <c r="F13" s="52"/>
      <c r="G13" s="44"/>
      <c r="H13" s="44"/>
      <c r="I13" s="44"/>
      <c r="J13" s="44"/>
      <c r="K13" s="44"/>
      <c r="L13" s="44"/>
      <c r="M13" s="44"/>
      <c r="N13" s="53"/>
    </row>
    <row r="14" spans="2:14" ht="15">
      <c r="B14" s="60"/>
      <c r="C14" s="61"/>
      <c r="D14" s="61"/>
      <c r="E14" s="62"/>
      <c r="F14" s="52"/>
      <c r="G14" s="44"/>
      <c r="H14" s="44"/>
      <c r="I14" s="44"/>
      <c r="J14" s="44"/>
      <c r="K14" s="44"/>
      <c r="L14" s="44"/>
      <c r="M14" s="44"/>
      <c r="N14" s="53"/>
    </row>
    <row r="15" spans="2:15" ht="15">
      <c r="B15" s="60"/>
      <c r="C15" s="61"/>
      <c r="D15" s="61"/>
      <c r="E15" s="62"/>
      <c r="F15" s="52"/>
      <c r="G15" s="44"/>
      <c r="H15" s="44"/>
      <c r="I15" s="44"/>
      <c r="J15" s="44"/>
      <c r="K15" s="44"/>
      <c r="L15" s="44"/>
      <c r="M15" s="44"/>
      <c r="N15" s="53"/>
      <c r="O15" s="3"/>
    </row>
    <row r="16" spans="2:14" ht="15">
      <c r="B16" s="60"/>
      <c r="C16" s="61"/>
      <c r="D16" s="61"/>
      <c r="E16" s="62"/>
      <c r="F16" s="52"/>
      <c r="G16" s="44"/>
      <c r="H16" s="44"/>
      <c r="I16" s="44"/>
      <c r="J16" s="44"/>
      <c r="K16" s="44"/>
      <c r="L16" s="44"/>
      <c r="M16" s="44"/>
      <c r="N16" s="53"/>
    </row>
    <row r="17" spans="2:14" ht="15.75" thickBot="1">
      <c r="B17" s="63"/>
      <c r="C17" s="64"/>
      <c r="D17" s="64"/>
      <c r="E17" s="65"/>
      <c r="F17" s="54"/>
      <c r="G17" s="55"/>
      <c r="H17" s="55"/>
      <c r="I17" s="55"/>
      <c r="J17" s="55"/>
      <c r="K17" s="55"/>
      <c r="L17" s="55"/>
      <c r="M17" s="55"/>
      <c r="N17" s="56"/>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5"/>
      <c r="C22" s="45"/>
      <c r="D22" s="45"/>
      <c r="E22" s="45"/>
      <c r="F22" s="45"/>
      <c r="G22" s="45"/>
      <c r="H22" s="45"/>
      <c r="I22" s="45"/>
      <c r="J22" s="45"/>
      <c r="K22" s="45"/>
      <c r="L22" s="45"/>
      <c r="M22" s="45"/>
      <c r="N22" s="45"/>
      <c r="O22" s="45"/>
    </row>
    <row r="23" spans="1:14" ht="15">
      <c r="A23" s="4"/>
      <c r="B23" s="45"/>
      <c r="C23" s="45"/>
      <c r="D23" s="45"/>
      <c r="E23" s="45"/>
      <c r="F23" s="45"/>
      <c r="G23" s="45"/>
      <c r="H23" s="34"/>
      <c r="I23" s="34"/>
      <c r="J23" s="34"/>
      <c r="K23" s="34"/>
      <c r="L23" s="34"/>
      <c r="M23" s="34"/>
      <c r="N23" s="34"/>
    </row>
    <row r="24" spans="1:14" ht="15">
      <c r="A24" s="4"/>
      <c r="B24" s="45"/>
      <c r="C24" s="45"/>
      <c r="D24" s="45"/>
      <c r="E24" s="45"/>
      <c r="F24" s="45"/>
      <c r="G24" s="45"/>
      <c r="H24" s="45"/>
      <c r="I24" s="45"/>
      <c r="J24" s="45"/>
      <c r="K24" s="35"/>
      <c r="L24" s="35"/>
      <c r="M24" s="35"/>
      <c r="N24" s="35"/>
    </row>
    <row r="25" spans="1:14" ht="15">
      <c r="A25" s="4"/>
      <c r="B25" s="35"/>
      <c r="C25" s="35"/>
      <c r="D25" s="35"/>
      <c r="E25" s="35"/>
      <c r="F25" s="35"/>
      <c r="G25" s="35"/>
      <c r="H25" s="35"/>
      <c r="I25" s="35"/>
      <c r="J25" s="35"/>
      <c r="K25" s="35"/>
      <c r="L25" s="35"/>
      <c r="M25" s="35"/>
      <c r="N25" s="35"/>
    </row>
    <row r="26" spans="1:14" ht="15">
      <c r="A26" s="4"/>
      <c r="B26" s="4"/>
      <c r="C26" s="4"/>
      <c r="D26" s="4"/>
      <c r="E26" s="4"/>
      <c r="F26" s="4"/>
      <c r="G26" s="4"/>
      <c r="H26" s="4"/>
      <c r="I26" s="4"/>
      <c r="J26" s="4"/>
      <c r="K26" s="4"/>
      <c r="L26" s="4"/>
      <c r="M26" s="4"/>
      <c r="N26" s="4"/>
    </row>
    <row r="27" ht="15">
      <c r="F27" s="6"/>
    </row>
    <row r="33" spans="5:13" ht="15">
      <c r="E33" s="44"/>
      <c r="F33" s="44"/>
      <c r="G33" s="44"/>
      <c r="H33" s="44"/>
      <c r="I33" s="44"/>
      <c r="J33" s="44"/>
      <c r="K33" s="44"/>
      <c r="L33" s="44"/>
      <c r="M33" s="44"/>
    </row>
  </sheetData>
  <sheetProtection formatCells="0" formatColumns="0" formatRows="0" insertColumns="0" insertRows="0" insertHyperlinks="0" deleteColumns="0" deleteRows="0" sort="0" autoFilter="0" pivotTables="0"/>
  <mergeCells count="31">
    <mergeCell ref="B5:D5"/>
    <mergeCell ref="M5:N5"/>
    <mergeCell ref="F7:G7"/>
    <mergeCell ref="H7:I7"/>
    <mergeCell ref="J7:K7"/>
    <mergeCell ref="I6:N6"/>
    <mergeCell ref="B2:N2"/>
    <mergeCell ref="B3:N3"/>
    <mergeCell ref="I4:J4"/>
    <mergeCell ref="K4:N4"/>
    <mergeCell ref="C4:H4"/>
    <mergeCell ref="B10:E10"/>
    <mergeCell ref="J5:K5"/>
    <mergeCell ref="E5:H5"/>
    <mergeCell ref="B6:E6"/>
    <mergeCell ref="F6:H6"/>
    <mergeCell ref="B8:E8"/>
    <mergeCell ref="F8:N8"/>
    <mergeCell ref="B9:E9"/>
    <mergeCell ref="B11:E11"/>
    <mergeCell ref="L7:N7"/>
    <mergeCell ref="F9:N9"/>
    <mergeCell ref="B7:E7"/>
    <mergeCell ref="E33:M33"/>
    <mergeCell ref="B22:O22"/>
    <mergeCell ref="F11:N11"/>
    <mergeCell ref="F12:N17"/>
    <mergeCell ref="B12:E17"/>
    <mergeCell ref="F10:N10"/>
    <mergeCell ref="B23:G23"/>
    <mergeCell ref="B24:J24"/>
  </mergeCells>
  <hyperlinks>
    <hyperlink ref="F11:N11" location="'AKTS Tablosu'!N13" display="='AKTS Tablosu'!N13"/>
  </hyperlinks>
  <printOptions/>
  <pageMargins left="0.75" right="0.75" top="1" bottom="1" header="0.5" footer="0.5"/>
  <pageSetup horizontalDpi="300" verticalDpi="300" orientation="landscape" paperSize="9" scale="89"/>
</worksheet>
</file>

<file path=xl/worksheets/sheet2.xml><?xml version="1.0" encoding="utf-8"?>
<worksheet xmlns="http://schemas.openxmlformats.org/spreadsheetml/2006/main" xmlns:r="http://schemas.openxmlformats.org/officeDocument/2006/relationships">
  <sheetPr>
    <tabColor indexed="63"/>
    <pageSetUpPr fitToPage="1"/>
  </sheetPr>
  <dimension ref="B2:P16"/>
  <sheetViews>
    <sheetView zoomScalePageLayoutView="0" workbookViewId="0" topLeftCell="A7">
      <selection activeCell="B15" sqref="B15:N15"/>
    </sheetView>
  </sheetViews>
  <sheetFormatPr defaultColWidth="9.00390625" defaultRowHeight="15"/>
  <cols>
    <col min="1" max="1" width="6.28125" style="2" customWidth="1"/>
    <col min="2" max="4" width="10.421875" style="2" customWidth="1"/>
    <col min="5" max="5" width="20.421875" style="2" customWidth="1"/>
    <col min="6" max="9" width="9.421875" style="2" customWidth="1"/>
    <col min="10" max="10" width="12.28125" style="2" customWidth="1"/>
    <col min="11" max="15" width="5.421875" style="2" customWidth="1"/>
    <col min="16" max="16" width="4.421875" style="2" customWidth="1"/>
    <col min="17" max="16384" width="9.00390625" style="2" customWidth="1"/>
  </cols>
  <sheetData>
    <row r="1" ht="15.75" thickBot="1"/>
    <row r="2" spans="2:16" ht="14.25" customHeight="1">
      <c r="B2" s="100" t="s">
        <v>9</v>
      </c>
      <c r="C2" s="101"/>
      <c r="D2" s="101"/>
      <c r="E2" s="102"/>
      <c r="F2" s="100" t="s">
        <v>45</v>
      </c>
      <c r="G2" s="101"/>
      <c r="H2" s="101"/>
      <c r="I2" s="101"/>
      <c r="J2" s="102"/>
      <c r="K2" s="100" t="s">
        <v>46</v>
      </c>
      <c r="L2" s="108"/>
      <c r="M2" s="108"/>
      <c r="N2" s="108"/>
      <c r="O2" s="109"/>
      <c r="P2" s="7"/>
    </row>
    <row r="3" spans="2:16" ht="15">
      <c r="B3" s="103"/>
      <c r="C3" s="104"/>
      <c r="D3" s="104"/>
      <c r="E3" s="105"/>
      <c r="F3" s="103"/>
      <c r="G3" s="104"/>
      <c r="H3" s="104"/>
      <c r="I3" s="104"/>
      <c r="J3" s="105"/>
      <c r="K3" s="110"/>
      <c r="L3" s="111"/>
      <c r="M3" s="111"/>
      <c r="N3" s="111"/>
      <c r="O3" s="112"/>
      <c r="P3" s="7"/>
    </row>
    <row r="4" spans="2:16" ht="15">
      <c r="B4" s="103"/>
      <c r="C4" s="104"/>
      <c r="D4" s="104"/>
      <c r="E4" s="105"/>
      <c r="F4" s="103"/>
      <c r="G4" s="104"/>
      <c r="H4" s="104"/>
      <c r="I4" s="104"/>
      <c r="J4" s="105"/>
      <c r="K4" s="110"/>
      <c r="L4" s="111"/>
      <c r="M4" s="111"/>
      <c r="N4" s="111"/>
      <c r="O4" s="112"/>
      <c r="P4" s="7"/>
    </row>
    <row r="5" spans="2:16" ht="15">
      <c r="B5" s="103"/>
      <c r="C5" s="104"/>
      <c r="D5" s="104"/>
      <c r="E5" s="105"/>
      <c r="F5" s="103"/>
      <c r="G5" s="104"/>
      <c r="H5" s="104"/>
      <c r="I5" s="104"/>
      <c r="J5" s="105"/>
      <c r="K5" s="110"/>
      <c r="L5" s="111"/>
      <c r="M5" s="111"/>
      <c r="N5" s="111"/>
      <c r="O5" s="112"/>
      <c r="P5" s="7"/>
    </row>
    <row r="6" spans="2:16" ht="15">
      <c r="B6" s="103"/>
      <c r="C6" s="104"/>
      <c r="D6" s="104"/>
      <c r="E6" s="105"/>
      <c r="F6" s="103"/>
      <c r="G6" s="104"/>
      <c r="H6" s="104"/>
      <c r="I6" s="104"/>
      <c r="J6" s="105"/>
      <c r="K6" s="110"/>
      <c r="L6" s="111"/>
      <c r="M6" s="111"/>
      <c r="N6" s="111"/>
      <c r="O6" s="112"/>
      <c r="P6" s="7"/>
    </row>
    <row r="7" spans="2:16" ht="15.75" thickBot="1">
      <c r="B7" s="103"/>
      <c r="C7" s="104"/>
      <c r="D7" s="104"/>
      <c r="E7" s="105"/>
      <c r="F7" s="103"/>
      <c r="G7" s="104"/>
      <c r="H7" s="104"/>
      <c r="I7" s="104"/>
      <c r="J7" s="105"/>
      <c r="K7" s="113"/>
      <c r="L7" s="114"/>
      <c r="M7" s="114"/>
      <c r="N7" s="114"/>
      <c r="O7" s="115"/>
      <c r="P7" s="7"/>
    </row>
    <row r="8" spans="2:16" ht="15.75">
      <c r="B8" s="103"/>
      <c r="C8" s="104"/>
      <c r="D8" s="104"/>
      <c r="E8" s="105"/>
      <c r="F8" s="103"/>
      <c r="G8" s="104"/>
      <c r="H8" s="104"/>
      <c r="I8" s="104"/>
      <c r="J8" s="105"/>
      <c r="K8" s="98">
        <v>1</v>
      </c>
      <c r="L8" s="98">
        <v>2</v>
      </c>
      <c r="M8" s="98">
        <v>3</v>
      </c>
      <c r="N8" s="98">
        <v>4</v>
      </c>
      <c r="O8" s="96">
        <v>5</v>
      </c>
      <c r="P8" s="8"/>
    </row>
    <row r="9" spans="2:16" ht="16.5" thickBot="1">
      <c r="B9" s="103"/>
      <c r="C9" s="104"/>
      <c r="D9" s="104"/>
      <c r="E9" s="105"/>
      <c r="F9" s="103"/>
      <c r="G9" s="104"/>
      <c r="H9" s="104"/>
      <c r="I9" s="104"/>
      <c r="J9" s="105"/>
      <c r="K9" s="99"/>
      <c r="L9" s="99"/>
      <c r="M9" s="99"/>
      <c r="N9" s="99"/>
      <c r="O9" s="97"/>
      <c r="P9" s="8"/>
    </row>
    <row r="10" spans="2:16" ht="62.25" customHeight="1">
      <c r="B10" s="117" t="s">
        <v>65</v>
      </c>
      <c r="C10" s="107"/>
      <c r="D10" s="107"/>
      <c r="E10" s="107"/>
      <c r="F10" s="106" t="s">
        <v>56</v>
      </c>
      <c r="G10" s="107"/>
      <c r="H10" s="107"/>
      <c r="I10" s="107"/>
      <c r="J10" s="107"/>
      <c r="K10" s="28"/>
      <c r="L10" s="29"/>
      <c r="M10" s="29"/>
      <c r="N10" s="29"/>
      <c r="O10" s="30" t="s">
        <v>53</v>
      </c>
      <c r="P10" s="9"/>
    </row>
    <row r="11" spans="2:16" ht="46.5" customHeight="1">
      <c r="B11" s="116" t="s">
        <v>66</v>
      </c>
      <c r="C11" s="95"/>
      <c r="D11" s="95"/>
      <c r="E11" s="95"/>
      <c r="F11" s="94" t="s">
        <v>58</v>
      </c>
      <c r="G11" s="95"/>
      <c r="H11" s="95"/>
      <c r="I11" s="95"/>
      <c r="J11" s="95"/>
      <c r="K11" s="31"/>
      <c r="L11" s="19"/>
      <c r="M11" s="19"/>
      <c r="N11" s="19"/>
      <c r="O11" s="32" t="s">
        <v>53</v>
      </c>
      <c r="P11" s="9"/>
    </row>
    <row r="12" spans="2:16" ht="34.5" customHeight="1">
      <c r="B12" s="116" t="s">
        <v>67</v>
      </c>
      <c r="C12" s="95"/>
      <c r="D12" s="95"/>
      <c r="E12" s="95"/>
      <c r="F12" s="94" t="s">
        <v>60</v>
      </c>
      <c r="G12" s="95"/>
      <c r="H12" s="95"/>
      <c r="I12" s="95"/>
      <c r="J12" s="95"/>
      <c r="K12" s="31"/>
      <c r="L12" s="19"/>
      <c r="M12" s="19"/>
      <c r="N12" s="19"/>
      <c r="O12" s="32" t="s">
        <v>53</v>
      </c>
      <c r="P12" s="9"/>
    </row>
    <row r="13" spans="2:13" ht="15">
      <c r="B13" s="10"/>
      <c r="C13" s="10"/>
      <c r="D13" s="10"/>
      <c r="E13" s="10"/>
      <c r="F13" s="10"/>
      <c r="M13" s="3"/>
    </row>
    <row r="14" spans="2:13" ht="15">
      <c r="B14" s="45"/>
      <c r="C14" s="45"/>
      <c r="D14" s="45"/>
      <c r="E14" s="45"/>
      <c r="F14" s="45"/>
      <c r="G14" s="45"/>
      <c r="H14" s="45"/>
      <c r="I14" s="45"/>
      <c r="J14" s="45"/>
      <c r="K14" s="45"/>
      <c r="L14" s="45"/>
      <c r="M14" s="45"/>
    </row>
    <row r="15" spans="2:14" ht="15">
      <c r="B15" s="45"/>
      <c r="C15" s="45"/>
      <c r="D15" s="45"/>
      <c r="E15" s="45"/>
      <c r="F15" s="45"/>
      <c r="G15" s="45"/>
      <c r="H15" s="45"/>
      <c r="I15" s="45"/>
      <c r="J15" s="45"/>
      <c r="K15" s="45"/>
      <c r="L15" s="45"/>
      <c r="M15" s="45"/>
      <c r="N15" s="45"/>
    </row>
    <row r="16" ht="15">
      <c r="N16" s="36"/>
    </row>
  </sheetData>
  <sheetProtection formatCells="0" formatColumns="0" formatRows="0" insertColumns="0" insertRows="0" insertHyperlinks="0" deleteColumns="0" deleteRows="0" sort="0" autoFilter="0" pivotTables="0"/>
  <mergeCells count="16">
    <mergeCell ref="B15:N15"/>
    <mergeCell ref="B12:E12"/>
    <mergeCell ref="F12:J12"/>
    <mergeCell ref="B14:M14"/>
    <mergeCell ref="M8:M9"/>
    <mergeCell ref="B11:E11"/>
    <mergeCell ref="B2:E9"/>
    <mergeCell ref="B10:E10"/>
    <mergeCell ref="F11:J11"/>
    <mergeCell ref="O8:O9"/>
    <mergeCell ref="K8:K9"/>
    <mergeCell ref="F2:J9"/>
    <mergeCell ref="F10:J10"/>
    <mergeCell ref="K2:O7"/>
    <mergeCell ref="L8:L9"/>
    <mergeCell ref="N8:N9"/>
  </mergeCells>
  <printOptions/>
  <pageMargins left="0.75" right="0.75" top="1" bottom="1.03" header="0.5" footer="0.5"/>
  <pageSetup fitToHeight="1" fitToWidth="1" horizontalDpi="300" verticalDpi="300" orientation="landscape" paperSize="9" scale="67"/>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7">
      <selection activeCell="B40" sqref="B40:D40"/>
    </sheetView>
  </sheetViews>
  <sheetFormatPr defaultColWidth="9.00390625" defaultRowHeight="15"/>
  <cols>
    <col min="1" max="1" width="6.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4" t="s">
        <v>39</v>
      </c>
      <c r="C2" s="135"/>
      <c r="D2" s="136"/>
    </row>
    <row r="3" spans="2:4" ht="15">
      <c r="B3" s="11" t="s">
        <v>27</v>
      </c>
      <c r="C3" s="12" t="s">
        <v>28</v>
      </c>
      <c r="D3" s="13" t="s">
        <v>29</v>
      </c>
    </row>
    <row r="4" spans="2:4" s="40" customFormat="1" ht="15" customHeight="1">
      <c r="B4" s="133">
        <v>1</v>
      </c>
      <c r="C4" s="124" t="s">
        <v>68</v>
      </c>
      <c r="D4" s="120" t="s">
        <v>59</v>
      </c>
    </row>
    <row r="5" spans="2:4" s="40" customFormat="1" ht="15" customHeight="1">
      <c r="B5" s="133"/>
      <c r="C5" s="125"/>
      <c r="D5" s="123"/>
    </row>
    <row r="6" spans="2:4" s="40" customFormat="1" ht="15" customHeight="1">
      <c r="B6" s="133">
        <v>2</v>
      </c>
      <c r="C6" s="124" t="s">
        <v>69</v>
      </c>
      <c r="D6" s="120" t="s">
        <v>59</v>
      </c>
    </row>
    <row r="7" spans="2:4" s="40" customFormat="1" ht="15" customHeight="1">
      <c r="B7" s="133"/>
      <c r="C7" s="125"/>
      <c r="D7" s="123"/>
    </row>
    <row r="8" spans="2:4" s="40" customFormat="1" ht="15" customHeight="1">
      <c r="B8" s="133">
        <v>3</v>
      </c>
      <c r="C8" s="124" t="s">
        <v>70</v>
      </c>
      <c r="D8" s="120" t="s">
        <v>59</v>
      </c>
    </row>
    <row r="9" spans="2:4" s="40" customFormat="1" ht="15" customHeight="1">
      <c r="B9" s="133"/>
      <c r="C9" s="125"/>
      <c r="D9" s="123"/>
    </row>
    <row r="10" spans="2:4" s="40" customFormat="1" ht="15" customHeight="1">
      <c r="B10" s="133">
        <v>4</v>
      </c>
      <c r="C10" s="124" t="s">
        <v>71</v>
      </c>
      <c r="D10" s="120" t="s">
        <v>59</v>
      </c>
    </row>
    <row r="11" spans="2:4" s="40" customFormat="1" ht="15" customHeight="1">
      <c r="B11" s="133"/>
      <c r="C11" s="125"/>
      <c r="D11" s="123"/>
    </row>
    <row r="12" spans="2:4" s="40" customFormat="1" ht="15" customHeight="1">
      <c r="B12" s="133">
        <v>5</v>
      </c>
      <c r="C12" s="124" t="s">
        <v>72</v>
      </c>
      <c r="D12" s="120" t="s">
        <v>59</v>
      </c>
    </row>
    <row r="13" spans="2:4" s="40" customFormat="1" ht="15" customHeight="1">
      <c r="B13" s="133"/>
      <c r="C13" s="125"/>
      <c r="D13" s="123"/>
    </row>
    <row r="14" spans="2:4" s="40" customFormat="1" ht="15" customHeight="1">
      <c r="B14" s="133">
        <v>6</v>
      </c>
      <c r="C14" s="124" t="s">
        <v>73</v>
      </c>
      <c r="D14" s="120" t="s">
        <v>59</v>
      </c>
    </row>
    <row r="15" spans="2:4" s="40" customFormat="1" ht="15" customHeight="1">
      <c r="B15" s="133"/>
      <c r="C15" s="125"/>
      <c r="D15" s="123"/>
    </row>
    <row r="16" spans="2:4" s="40" customFormat="1" ht="15" customHeight="1">
      <c r="B16" s="133">
        <v>7</v>
      </c>
      <c r="C16" s="124" t="s">
        <v>74</v>
      </c>
      <c r="D16" s="120" t="s">
        <v>59</v>
      </c>
    </row>
    <row r="17" spans="2:4" s="40" customFormat="1" ht="15" customHeight="1">
      <c r="B17" s="133"/>
      <c r="C17" s="125"/>
      <c r="D17" s="123"/>
    </row>
    <row r="18" spans="2:4" s="40" customFormat="1" ht="15" customHeight="1">
      <c r="B18" s="133">
        <v>8</v>
      </c>
      <c r="C18" s="124" t="s">
        <v>75</v>
      </c>
      <c r="D18" s="120" t="s">
        <v>59</v>
      </c>
    </row>
    <row r="19" spans="2:4" s="40" customFormat="1" ht="15" customHeight="1">
      <c r="B19" s="133"/>
      <c r="C19" s="125"/>
      <c r="D19" s="123"/>
    </row>
    <row r="20" spans="2:4" s="40" customFormat="1" ht="15" customHeight="1">
      <c r="B20" s="132">
        <v>9</v>
      </c>
      <c r="C20" s="126" t="s">
        <v>76</v>
      </c>
      <c r="D20" s="118" t="s">
        <v>59</v>
      </c>
    </row>
    <row r="21" spans="2:4" s="40" customFormat="1" ht="15" customHeight="1">
      <c r="B21" s="132"/>
      <c r="C21" s="127"/>
      <c r="D21" s="119"/>
    </row>
    <row r="22" spans="2:4" s="40" customFormat="1" ht="15" customHeight="1">
      <c r="B22" s="132">
        <v>10</v>
      </c>
      <c r="C22" s="126" t="s">
        <v>77</v>
      </c>
      <c r="D22" s="118" t="s">
        <v>59</v>
      </c>
    </row>
    <row r="23" spans="2:4" s="40" customFormat="1" ht="15" customHeight="1">
      <c r="B23" s="132"/>
      <c r="C23" s="127"/>
      <c r="D23" s="119"/>
    </row>
    <row r="24" spans="2:4" s="40" customFormat="1" ht="15" customHeight="1">
      <c r="B24" s="132">
        <v>11</v>
      </c>
      <c r="C24" s="126" t="s">
        <v>78</v>
      </c>
      <c r="D24" s="120" t="s">
        <v>59</v>
      </c>
    </row>
    <row r="25" spans="2:4" s="40" customFormat="1" ht="15" customHeight="1">
      <c r="B25" s="132"/>
      <c r="C25" s="127"/>
      <c r="D25" s="119"/>
    </row>
    <row r="26" spans="2:4" s="40" customFormat="1" ht="15" customHeight="1">
      <c r="B26" s="132">
        <v>12</v>
      </c>
      <c r="C26" s="124" t="s">
        <v>79</v>
      </c>
      <c r="D26" s="118" t="s">
        <v>59</v>
      </c>
    </row>
    <row r="27" spans="2:4" s="40" customFormat="1" ht="15" customHeight="1">
      <c r="B27" s="132"/>
      <c r="C27" s="125"/>
      <c r="D27" s="119"/>
    </row>
    <row r="28" spans="2:4" s="40" customFormat="1" ht="15" customHeight="1">
      <c r="B28" s="132">
        <v>13</v>
      </c>
      <c r="C28" s="126" t="s">
        <v>80</v>
      </c>
      <c r="D28" s="120" t="s">
        <v>59</v>
      </c>
    </row>
    <row r="29" spans="2:4" s="40" customFormat="1" ht="15" customHeight="1">
      <c r="B29" s="132"/>
      <c r="C29" s="127"/>
      <c r="D29" s="119"/>
    </row>
    <row r="30" spans="2:4" s="40" customFormat="1" ht="15" customHeight="1">
      <c r="B30" s="132">
        <v>14</v>
      </c>
      <c r="C30" s="124" t="s">
        <v>80</v>
      </c>
      <c r="D30" s="120" t="s">
        <v>59</v>
      </c>
    </row>
    <row r="31" spans="2:4" s="40" customFormat="1" ht="15" customHeight="1">
      <c r="B31" s="132"/>
      <c r="C31" s="125"/>
      <c r="D31" s="119"/>
    </row>
    <row r="32" spans="2:4" s="40" customFormat="1" ht="15" customHeight="1">
      <c r="B32" s="132">
        <v>15</v>
      </c>
      <c r="C32" s="126" t="s">
        <v>86</v>
      </c>
      <c r="D32" s="118" t="s">
        <v>59</v>
      </c>
    </row>
    <row r="33" spans="2:4" s="40" customFormat="1" ht="15" customHeight="1">
      <c r="B33" s="132"/>
      <c r="C33" s="127"/>
      <c r="D33" s="119"/>
    </row>
    <row r="34" spans="2:4" s="40" customFormat="1" ht="15" customHeight="1">
      <c r="B34" s="128">
        <v>16</v>
      </c>
      <c r="C34" s="130" t="s">
        <v>33</v>
      </c>
      <c r="D34" s="121" t="s">
        <v>59</v>
      </c>
    </row>
    <row r="35" spans="2:4" s="40" customFormat="1" ht="15" customHeight="1" thickBot="1">
      <c r="B35" s="129"/>
      <c r="C35" s="131"/>
      <c r="D35" s="122"/>
    </row>
    <row r="39" spans="2:5" ht="15">
      <c r="B39" s="45"/>
      <c r="C39" s="45"/>
      <c r="D39" s="37"/>
      <c r="E39" s="37"/>
    </row>
    <row r="40" spans="2:5" ht="15">
      <c r="B40" s="45"/>
      <c r="C40" s="45"/>
      <c r="D40" s="45"/>
      <c r="E40" s="37"/>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18:B19"/>
    <mergeCell ref="B20:B21"/>
    <mergeCell ref="B22:B23"/>
    <mergeCell ref="B24:B25"/>
    <mergeCell ref="B26:B27"/>
    <mergeCell ref="B28:B29"/>
    <mergeCell ref="B30:B31"/>
    <mergeCell ref="B32:B33"/>
    <mergeCell ref="B34:B35"/>
    <mergeCell ref="C18:C19"/>
    <mergeCell ref="C16:C17"/>
    <mergeCell ref="C14:C15"/>
    <mergeCell ref="C34:C35"/>
    <mergeCell ref="C32:C33"/>
    <mergeCell ref="C30:C31"/>
    <mergeCell ref="C28:C29"/>
    <mergeCell ref="C26:C27"/>
    <mergeCell ref="C24:C25"/>
    <mergeCell ref="C12:C13"/>
    <mergeCell ref="C10:C11"/>
    <mergeCell ref="C8:C9"/>
    <mergeCell ref="C6:C7"/>
    <mergeCell ref="C22:C23"/>
    <mergeCell ref="C20:C21"/>
    <mergeCell ref="D20:D21"/>
    <mergeCell ref="D18:D19"/>
    <mergeCell ref="D16:D17"/>
    <mergeCell ref="D14:D15"/>
    <mergeCell ref="D12:D13"/>
    <mergeCell ref="D10:D11"/>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7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B19" sqref="B19:E19"/>
    </sheetView>
  </sheetViews>
  <sheetFormatPr defaultColWidth="9.00390625" defaultRowHeight="15"/>
  <cols>
    <col min="1" max="1" width="9.00390625" style="2" customWidth="1"/>
    <col min="2" max="2" width="36.8515625" style="2" customWidth="1"/>
    <col min="3" max="3" width="34.421875" style="2" customWidth="1"/>
    <col min="4" max="4" width="36.421875" style="2" customWidth="1"/>
    <col min="5" max="5" width="5.00390625" style="2" customWidth="1"/>
    <col min="6" max="16384" width="9.00390625" style="2" customWidth="1"/>
  </cols>
  <sheetData>
    <row r="1" ht="15.75" thickBot="1"/>
    <row r="2" spans="2:4" ht="43.5" customHeight="1">
      <c r="B2" s="139" t="s">
        <v>30</v>
      </c>
      <c r="C2" s="140"/>
      <c r="D2" s="141"/>
    </row>
    <row r="3" spans="2:4" ht="15">
      <c r="B3" s="148" t="s">
        <v>40</v>
      </c>
      <c r="C3" s="142" t="s">
        <v>55</v>
      </c>
      <c r="D3" s="143"/>
    </row>
    <row r="4" spans="2:4" ht="28.5" customHeight="1">
      <c r="B4" s="148"/>
      <c r="C4" s="144"/>
      <c r="D4" s="143"/>
    </row>
    <row r="5" spans="2:4" ht="15">
      <c r="B5" s="148"/>
      <c r="C5" s="144"/>
      <c r="D5" s="143"/>
    </row>
    <row r="6" spans="2:4" ht="15">
      <c r="B6" s="148"/>
      <c r="C6" s="144"/>
      <c r="D6" s="143"/>
    </row>
    <row r="7" spans="2:4" ht="33.75" customHeight="1">
      <c r="B7" s="148"/>
      <c r="C7" s="144"/>
      <c r="D7" s="143"/>
    </row>
    <row r="8" spans="2:4" ht="40.5" customHeight="1">
      <c r="B8" s="145" t="s">
        <v>31</v>
      </c>
      <c r="C8" s="146"/>
      <c r="D8" s="147"/>
    </row>
    <row r="9" spans="2:4" ht="18" customHeight="1">
      <c r="B9" s="14"/>
      <c r="C9" s="26" t="s">
        <v>11</v>
      </c>
      <c r="D9" s="27" t="s">
        <v>42</v>
      </c>
    </row>
    <row r="10" spans="2:4" ht="18" customHeight="1">
      <c r="B10" s="24" t="s">
        <v>32</v>
      </c>
      <c r="C10" s="15">
        <v>1</v>
      </c>
      <c r="D10" s="16">
        <v>30</v>
      </c>
    </row>
    <row r="11" spans="2:4" ht="18" customHeight="1">
      <c r="B11" s="24" t="s">
        <v>33</v>
      </c>
      <c r="C11" s="15">
        <v>1</v>
      </c>
      <c r="D11" s="16">
        <v>50</v>
      </c>
    </row>
    <row r="12" spans="2:4" ht="18" customHeight="1">
      <c r="B12" s="24" t="s">
        <v>34</v>
      </c>
      <c r="C12" s="15">
        <v>1</v>
      </c>
      <c r="D12" s="16">
        <v>20</v>
      </c>
    </row>
    <row r="13" spans="2:4" ht="18" customHeight="1">
      <c r="B13" s="24" t="s">
        <v>35</v>
      </c>
      <c r="C13" s="15"/>
      <c r="D13" s="16"/>
    </row>
    <row r="14" spans="2:4" ht="18" customHeight="1">
      <c r="B14" s="24"/>
      <c r="C14" s="15"/>
      <c r="D14" s="16"/>
    </row>
    <row r="15" spans="2:4" ht="18" customHeight="1" thickBot="1">
      <c r="B15" s="25" t="s">
        <v>36</v>
      </c>
      <c r="C15" s="17"/>
      <c r="D15" s="33">
        <v>1</v>
      </c>
    </row>
    <row r="17" spans="2:5" ht="15">
      <c r="B17" s="138"/>
      <c r="C17" s="138"/>
      <c r="D17" s="138"/>
      <c r="E17" s="138"/>
    </row>
    <row r="18" spans="2:5" ht="15">
      <c r="B18" s="45"/>
      <c r="C18" s="45"/>
      <c r="D18" s="45"/>
      <c r="E18" s="45"/>
    </row>
    <row r="19" spans="2:5" ht="15">
      <c r="B19" s="45"/>
      <c r="C19" s="45"/>
      <c r="D19" s="45"/>
      <c r="E19" s="45"/>
    </row>
    <row r="20" spans="2:5" ht="28.5" customHeight="1">
      <c r="B20" s="137"/>
      <c r="C20" s="137"/>
      <c r="D20" s="137"/>
      <c r="E20" s="38"/>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B15" sqref="B15:O20"/>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60" t="s">
        <v>10</v>
      </c>
      <c r="C2" s="161"/>
      <c r="D2" s="161"/>
      <c r="E2" s="161"/>
      <c r="F2" s="161"/>
      <c r="G2" s="161"/>
      <c r="H2" s="161"/>
      <c r="I2" s="161"/>
      <c r="J2" s="161"/>
      <c r="K2" s="161"/>
      <c r="L2" s="161"/>
      <c r="M2" s="161"/>
      <c r="N2" s="162"/>
    </row>
    <row r="3" spans="2:14" ht="27.75" customHeight="1">
      <c r="B3" s="163" t="s">
        <v>13</v>
      </c>
      <c r="C3" s="164"/>
      <c r="D3" s="164"/>
      <c r="E3" s="164"/>
      <c r="F3" s="164"/>
      <c r="G3" s="164"/>
      <c r="H3" s="164"/>
      <c r="I3" s="164"/>
      <c r="J3" s="164"/>
      <c r="K3" s="164"/>
      <c r="L3" s="41" t="s">
        <v>11</v>
      </c>
      <c r="M3" s="42" t="s">
        <v>12</v>
      </c>
      <c r="N3" s="43" t="s">
        <v>14</v>
      </c>
    </row>
    <row r="4" spans="2:14" ht="24.75" customHeight="1">
      <c r="B4" s="154" t="s">
        <v>15</v>
      </c>
      <c r="C4" s="155"/>
      <c r="D4" s="155"/>
      <c r="E4" s="155"/>
      <c r="F4" s="155"/>
      <c r="G4" s="155"/>
      <c r="H4" s="155"/>
      <c r="I4" s="155"/>
      <c r="J4" s="155"/>
      <c r="K4" s="155"/>
      <c r="L4" s="18">
        <v>16</v>
      </c>
      <c r="M4" s="19">
        <v>3</v>
      </c>
      <c r="N4" s="20">
        <f aca="true" t="shared" si="0" ref="N4:N10">L4*M4</f>
        <v>48</v>
      </c>
    </row>
    <row r="5" spans="2:14" ht="27" customHeight="1">
      <c r="B5" s="154" t="s">
        <v>16</v>
      </c>
      <c r="C5" s="155"/>
      <c r="D5" s="155"/>
      <c r="E5" s="155"/>
      <c r="F5" s="155"/>
      <c r="G5" s="155"/>
      <c r="H5" s="155"/>
      <c r="I5" s="155"/>
      <c r="J5" s="155"/>
      <c r="K5" s="155"/>
      <c r="L5" s="18">
        <v>16</v>
      </c>
      <c r="M5" s="19">
        <v>9</v>
      </c>
      <c r="N5" s="20">
        <f t="shared" si="0"/>
        <v>144</v>
      </c>
    </row>
    <row r="6" spans="2:14" ht="27" customHeight="1">
      <c r="B6" s="154" t="s">
        <v>17</v>
      </c>
      <c r="C6" s="155"/>
      <c r="D6" s="155"/>
      <c r="E6" s="155"/>
      <c r="F6" s="155"/>
      <c r="G6" s="155"/>
      <c r="H6" s="155"/>
      <c r="I6" s="155"/>
      <c r="J6" s="155"/>
      <c r="K6" s="155"/>
      <c r="L6" s="19">
        <v>2</v>
      </c>
      <c r="M6" s="19">
        <v>20</v>
      </c>
      <c r="N6" s="20">
        <f t="shared" si="0"/>
        <v>40</v>
      </c>
    </row>
    <row r="7" spans="2:14" ht="27" customHeight="1">
      <c r="B7" s="149" t="s">
        <v>37</v>
      </c>
      <c r="C7" s="150"/>
      <c r="D7" s="150"/>
      <c r="E7" s="150"/>
      <c r="F7" s="150"/>
      <c r="G7" s="150"/>
      <c r="H7" s="150"/>
      <c r="I7" s="150"/>
      <c r="J7" s="150"/>
      <c r="K7" s="151"/>
      <c r="L7" s="19"/>
      <c r="M7" s="19"/>
      <c r="N7" s="20"/>
    </row>
    <row r="8" spans="2:14" ht="25.5" customHeight="1">
      <c r="B8" s="154" t="s">
        <v>18</v>
      </c>
      <c r="C8" s="155"/>
      <c r="D8" s="155"/>
      <c r="E8" s="155"/>
      <c r="F8" s="155"/>
      <c r="G8" s="155"/>
      <c r="H8" s="155"/>
      <c r="I8" s="155"/>
      <c r="J8" s="155"/>
      <c r="K8" s="155"/>
      <c r="L8" s="19"/>
      <c r="M8" s="19"/>
      <c r="N8" s="20"/>
    </row>
    <row r="9" spans="2:14" ht="25.5" customHeight="1">
      <c r="B9" s="149" t="s">
        <v>38</v>
      </c>
      <c r="C9" s="150"/>
      <c r="D9" s="150"/>
      <c r="E9" s="150"/>
      <c r="F9" s="150"/>
      <c r="G9" s="150"/>
      <c r="H9" s="150"/>
      <c r="I9" s="150"/>
      <c r="J9" s="150"/>
      <c r="K9" s="151"/>
      <c r="L9" s="19">
        <v>3</v>
      </c>
      <c r="M9" s="19">
        <v>16</v>
      </c>
      <c r="N9" s="20">
        <f t="shared" si="0"/>
        <v>48</v>
      </c>
    </row>
    <row r="10" spans="2:14" ht="24" customHeight="1">
      <c r="B10" s="154" t="s">
        <v>19</v>
      </c>
      <c r="C10" s="155"/>
      <c r="D10" s="155"/>
      <c r="E10" s="155"/>
      <c r="F10" s="155"/>
      <c r="G10" s="155"/>
      <c r="H10" s="155"/>
      <c r="I10" s="155"/>
      <c r="J10" s="155"/>
      <c r="K10" s="155"/>
      <c r="L10" s="19">
        <v>1</v>
      </c>
      <c r="M10" s="19">
        <v>20</v>
      </c>
      <c r="N10" s="20">
        <f t="shared" si="0"/>
        <v>20</v>
      </c>
    </row>
    <row r="11" spans="2:14" ht="27" customHeight="1">
      <c r="B11" s="156" t="s">
        <v>20</v>
      </c>
      <c r="C11" s="157"/>
      <c r="D11" s="157"/>
      <c r="E11" s="157"/>
      <c r="F11" s="157"/>
      <c r="G11" s="157"/>
      <c r="H11" s="157"/>
      <c r="I11" s="157"/>
      <c r="J11" s="157"/>
      <c r="K11" s="157"/>
      <c r="L11" s="1"/>
      <c r="M11" s="1"/>
      <c r="N11" s="20">
        <f>N4+N5+N6+N7+N8+N9+N10</f>
        <v>300</v>
      </c>
    </row>
    <row r="12" spans="2:14" ht="24" customHeight="1">
      <c r="B12" s="156" t="s">
        <v>21</v>
      </c>
      <c r="C12" s="157"/>
      <c r="D12" s="157"/>
      <c r="E12" s="157"/>
      <c r="F12" s="157"/>
      <c r="G12" s="157"/>
      <c r="H12" s="157"/>
      <c r="I12" s="157"/>
      <c r="J12" s="157"/>
      <c r="K12" s="157"/>
      <c r="L12" s="1"/>
      <c r="M12" s="1"/>
      <c r="N12" s="20">
        <f>N11/30</f>
        <v>10</v>
      </c>
    </row>
    <row r="13" spans="2:14" ht="28.5" customHeight="1" thickBot="1">
      <c r="B13" s="158" t="s">
        <v>22</v>
      </c>
      <c r="C13" s="159"/>
      <c r="D13" s="159"/>
      <c r="E13" s="159"/>
      <c r="F13" s="159"/>
      <c r="G13" s="159"/>
      <c r="H13" s="159"/>
      <c r="I13" s="159"/>
      <c r="J13" s="159"/>
      <c r="K13" s="159"/>
      <c r="L13" s="22"/>
      <c r="M13" s="22"/>
      <c r="N13" s="21">
        <f>ROUND(N12,0)</f>
        <v>10</v>
      </c>
    </row>
    <row r="15" spans="2:15" ht="15">
      <c r="B15" s="152"/>
      <c r="C15" s="153"/>
      <c r="D15" s="153"/>
      <c r="E15" s="153"/>
      <c r="F15" s="153"/>
      <c r="G15" s="153"/>
      <c r="H15" s="153"/>
      <c r="I15" s="153"/>
      <c r="J15" s="153"/>
      <c r="K15" s="153"/>
      <c r="L15" s="153"/>
      <c r="M15" s="153"/>
      <c r="N15" s="153"/>
      <c r="O15" s="153"/>
    </row>
    <row r="16" spans="2:15" ht="15">
      <c r="B16" s="153"/>
      <c r="C16" s="153"/>
      <c r="D16" s="153"/>
      <c r="E16" s="153"/>
      <c r="F16" s="153"/>
      <c r="G16" s="153"/>
      <c r="H16" s="153"/>
      <c r="I16" s="153"/>
      <c r="J16" s="153"/>
      <c r="K16" s="153"/>
      <c r="L16" s="153"/>
      <c r="M16" s="153"/>
      <c r="N16" s="153"/>
      <c r="O16" s="153"/>
    </row>
    <row r="17" spans="2:15" ht="18" customHeight="1">
      <c r="B17" s="153"/>
      <c r="C17" s="153"/>
      <c r="D17" s="153"/>
      <c r="E17" s="153"/>
      <c r="F17" s="153"/>
      <c r="G17" s="153"/>
      <c r="H17" s="153"/>
      <c r="I17" s="153"/>
      <c r="J17" s="153"/>
      <c r="K17" s="153"/>
      <c r="L17" s="153"/>
      <c r="M17" s="153"/>
      <c r="N17" s="153"/>
      <c r="O17" s="153"/>
    </row>
    <row r="18" spans="2:15" ht="15">
      <c r="B18" s="153"/>
      <c r="C18" s="153"/>
      <c r="D18" s="153"/>
      <c r="E18" s="153"/>
      <c r="F18" s="153"/>
      <c r="G18" s="153"/>
      <c r="H18" s="153"/>
      <c r="I18" s="153"/>
      <c r="J18" s="153"/>
      <c r="K18" s="153"/>
      <c r="L18" s="153"/>
      <c r="M18" s="153"/>
      <c r="N18" s="153"/>
      <c r="O18" s="153"/>
    </row>
    <row r="19" spans="2:15" ht="15">
      <c r="B19" s="153"/>
      <c r="C19" s="153"/>
      <c r="D19" s="153"/>
      <c r="E19" s="153"/>
      <c r="F19" s="153"/>
      <c r="G19" s="153"/>
      <c r="H19" s="153"/>
      <c r="I19" s="153"/>
      <c r="J19" s="153"/>
      <c r="K19" s="153"/>
      <c r="L19" s="153"/>
      <c r="M19" s="153"/>
      <c r="N19" s="153"/>
      <c r="O19" s="153"/>
    </row>
    <row r="20" spans="2:15" ht="15">
      <c r="B20" s="153"/>
      <c r="C20" s="153"/>
      <c r="D20" s="153"/>
      <c r="E20" s="153"/>
      <c r="F20" s="153"/>
      <c r="G20" s="153"/>
      <c r="H20" s="153"/>
      <c r="I20" s="153"/>
      <c r="J20" s="153"/>
      <c r="K20" s="153"/>
      <c r="L20" s="153"/>
      <c r="M20" s="153"/>
      <c r="N20" s="153"/>
      <c r="O20" s="153"/>
    </row>
  </sheetData>
  <sheetProtection formatCells="0" formatColumns="0" formatRows="0" insertColumns="0" insertRows="0" insertHyperlinks="0" deleteColumns="0" deleteRows="0" sort="0" autoFilter="0" pivotTables="0"/>
  <mergeCells count="13">
    <mergeCell ref="B2:N2"/>
    <mergeCell ref="B3:K3"/>
    <mergeCell ref="B4:K4"/>
    <mergeCell ref="B5:K5"/>
    <mergeCell ref="B6:K6"/>
    <mergeCell ref="B8:K8"/>
    <mergeCell ref="B7:K7"/>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worksheet>
</file>

<file path=xl/worksheets/sheet6.xml><?xml version="1.0" encoding="utf-8"?>
<worksheet xmlns="http://schemas.openxmlformats.org/spreadsheetml/2006/main" xmlns:r="http://schemas.openxmlformats.org/officeDocument/2006/relationships">
  <sheetPr>
    <tabColor indexed="63"/>
  </sheetPr>
  <dimension ref="B2:L30"/>
  <sheetViews>
    <sheetView zoomScalePageLayoutView="0" workbookViewId="0" topLeftCell="A1">
      <selection activeCell="B15" sqref="B15:L15"/>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68" t="s">
        <v>41</v>
      </c>
      <c r="C2" s="169"/>
      <c r="D2" s="169"/>
      <c r="E2" s="169"/>
      <c r="F2" s="169"/>
      <c r="G2" s="169"/>
      <c r="H2" s="169"/>
      <c r="I2" s="169"/>
      <c r="J2" s="169"/>
      <c r="K2" s="169"/>
      <c r="L2" s="170"/>
    </row>
    <row r="3" spans="2:12" ht="21" customHeight="1">
      <c r="B3" s="171"/>
      <c r="C3" s="172"/>
      <c r="D3" s="172"/>
      <c r="E3" s="172"/>
      <c r="F3" s="172"/>
      <c r="G3" s="172"/>
      <c r="H3" s="172"/>
      <c r="I3" s="172"/>
      <c r="J3" s="172"/>
      <c r="K3" s="172"/>
      <c r="L3" s="173"/>
    </row>
    <row r="4" spans="2:12" ht="16.5" customHeight="1">
      <c r="B4" s="174">
        <v>1</v>
      </c>
      <c r="C4" s="165" t="s">
        <v>81</v>
      </c>
      <c r="D4" s="166"/>
      <c r="E4" s="166"/>
      <c r="F4" s="166"/>
      <c r="G4" s="166"/>
      <c r="H4" s="166"/>
      <c r="I4" s="166"/>
      <c r="J4" s="166"/>
      <c r="K4" s="166"/>
      <c r="L4" s="167"/>
    </row>
    <row r="5" spans="2:12" ht="16.5" customHeight="1">
      <c r="B5" s="174"/>
      <c r="C5" s="166"/>
      <c r="D5" s="166"/>
      <c r="E5" s="166"/>
      <c r="F5" s="166"/>
      <c r="G5" s="166"/>
      <c r="H5" s="166"/>
      <c r="I5" s="166"/>
      <c r="J5" s="166"/>
      <c r="K5" s="166"/>
      <c r="L5" s="167"/>
    </row>
    <row r="6" spans="2:12" ht="16.5" customHeight="1">
      <c r="B6" s="174">
        <v>2</v>
      </c>
      <c r="C6" s="166" t="s">
        <v>82</v>
      </c>
      <c r="D6" s="166"/>
      <c r="E6" s="166"/>
      <c r="F6" s="166"/>
      <c r="G6" s="166"/>
      <c r="H6" s="166"/>
      <c r="I6" s="166"/>
      <c r="J6" s="166"/>
      <c r="K6" s="166"/>
      <c r="L6" s="167"/>
    </row>
    <row r="7" spans="2:12" ht="16.5" customHeight="1">
      <c r="B7" s="174"/>
      <c r="C7" s="166"/>
      <c r="D7" s="166"/>
      <c r="E7" s="166"/>
      <c r="F7" s="166"/>
      <c r="G7" s="166"/>
      <c r="H7" s="166"/>
      <c r="I7" s="166"/>
      <c r="J7" s="166"/>
      <c r="K7" s="166"/>
      <c r="L7" s="167"/>
    </row>
    <row r="8" spans="2:12" ht="16.5" customHeight="1">
      <c r="B8" s="174">
        <v>3</v>
      </c>
      <c r="C8" s="166" t="s">
        <v>83</v>
      </c>
      <c r="D8" s="166"/>
      <c r="E8" s="166"/>
      <c r="F8" s="166"/>
      <c r="G8" s="166"/>
      <c r="H8" s="166"/>
      <c r="I8" s="166"/>
      <c r="J8" s="166"/>
      <c r="K8" s="166"/>
      <c r="L8" s="167"/>
    </row>
    <row r="9" spans="2:12" ht="16.5" customHeight="1">
      <c r="B9" s="174"/>
      <c r="C9" s="166"/>
      <c r="D9" s="166"/>
      <c r="E9" s="166"/>
      <c r="F9" s="166"/>
      <c r="G9" s="166"/>
      <c r="H9" s="166"/>
      <c r="I9" s="166"/>
      <c r="J9" s="166"/>
      <c r="K9" s="166"/>
      <c r="L9" s="167"/>
    </row>
    <row r="10" spans="2:12" ht="16.5" customHeight="1">
      <c r="B10" s="174">
        <v>4</v>
      </c>
      <c r="C10" s="166" t="s">
        <v>84</v>
      </c>
      <c r="D10" s="166"/>
      <c r="E10" s="166"/>
      <c r="F10" s="166"/>
      <c r="G10" s="166"/>
      <c r="H10" s="166"/>
      <c r="I10" s="166"/>
      <c r="J10" s="166"/>
      <c r="K10" s="166"/>
      <c r="L10" s="167"/>
    </row>
    <row r="11" spans="2:12" ht="16.5" customHeight="1">
      <c r="B11" s="174"/>
      <c r="C11" s="166"/>
      <c r="D11" s="166"/>
      <c r="E11" s="166"/>
      <c r="F11" s="166"/>
      <c r="G11" s="166"/>
      <c r="H11" s="166"/>
      <c r="I11" s="166"/>
      <c r="J11" s="166"/>
      <c r="K11" s="166"/>
      <c r="L11" s="167"/>
    </row>
    <row r="15" spans="2:12" ht="15">
      <c r="B15" s="45"/>
      <c r="C15" s="45"/>
      <c r="D15" s="45"/>
      <c r="E15" s="45"/>
      <c r="F15" s="45"/>
      <c r="G15" s="45"/>
      <c r="H15" s="45"/>
      <c r="I15" s="45"/>
      <c r="J15" s="45"/>
      <c r="K15" s="45"/>
      <c r="L15" s="45"/>
    </row>
    <row r="29" spans="2:10" ht="15">
      <c r="B29" s="10"/>
      <c r="C29" s="10"/>
      <c r="D29" s="10"/>
      <c r="E29" s="10"/>
      <c r="F29" s="10"/>
      <c r="G29" s="10"/>
      <c r="H29" s="10"/>
      <c r="I29" s="10"/>
      <c r="J29" s="10"/>
    </row>
    <row r="30" spans="2:10" ht="15">
      <c r="B30" s="10"/>
      <c r="C30" s="10"/>
      <c r="D30" s="10"/>
      <c r="E30" s="10"/>
      <c r="F30" s="10"/>
      <c r="G30" s="10"/>
      <c r="H30" s="10"/>
      <c r="I30" s="10"/>
      <c r="J30" s="10"/>
    </row>
  </sheetData>
  <sheetProtection formatCells="0" formatColumns="0" formatRows="0" insertColumns="0" insertRows="0" insertHyperlinks="0" deleteColumns="0" deleteRows="0" sort="0" autoFilter="0" pivotTables="0"/>
  <mergeCells count="10">
    <mergeCell ref="C4:L5"/>
    <mergeCell ref="C6:L7"/>
    <mergeCell ref="C8:L9"/>
    <mergeCell ref="C10:L11"/>
    <mergeCell ref="B15:L15"/>
    <mergeCell ref="B2:L3"/>
    <mergeCell ref="B4:B5"/>
    <mergeCell ref="B6:B7"/>
    <mergeCell ref="B8:B9"/>
    <mergeCell ref="B10:B11"/>
  </mergeCells>
  <printOptions/>
  <pageMargins left="0.75" right="0.75" top="0.76"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TİTE-BETÜL</cp:lastModifiedBy>
  <cp:lastPrinted>2014-08-05T12:27:23Z</cp:lastPrinted>
  <dcterms:created xsi:type="dcterms:W3CDTF">2010-02-11T13:59:53Z</dcterms:created>
  <dcterms:modified xsi:type="dcterms:W3CDTF">2024-02-19T10:33:38Z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