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5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Kaynaklar'!$A$1:$M$15</definedName>
  </definedNames>
  <calcPr fullCalcOnLoad="1"/>
</workbook>
</file>

<file path=xl/sharedStrings.xml><?xml version="1.0" encoding="utf-8"?>
<sst xmlns="http://schemas.openxmlformats.org/spreadsheetml/2006/main" count="107" uniqueCount="88">
  <si>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</si>
  <si>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</si>
  <si>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</si>
  <si>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</si>
  <si>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</si>
  <si>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</si>
  <si>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</si>
  <si>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</si>
  <si>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</si>
  <si>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</si>
  <si>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</si>
  <si>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</si>
  <si>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</si>
  <si>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</si>
  <si>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</si>
  <si>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</si>
  <si>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</si>
  <si>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</si>
  <si>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</si>
  <si>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</si>
  <si>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</si>
  <si>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</si>
  <si>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</si>
  <si>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</si>
  <si>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</si>
  <si>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</si>
  <si>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</si>
  <si>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</si>
  <si>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</si>
  <si>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</si>
  <si>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</si>
  <si>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</si>
  <si>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</si>
  <si>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</si>
  <si>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</si>
  <si>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</si>
  <si>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</si>
  <si>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</si>
  <si>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</si>
  <si>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</si>
  <si>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</si>
  <si>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</si>
  <si>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</si>
  <si>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</si>
  <si>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</si>
  <si>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</si>
  <si>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</si>
  <si>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</si>
  <si>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</si>
  <si>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</si>
  <si>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</si>
  <si>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</si>
  <si>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</si>
  <si>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</si>
  <si>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</si>
  <si>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</si>
  <si>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</si>
  <si>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Balkan Çalışmaları ABD.</t>
  </si>
  <si>
    <t>Kamuoyunu bilgilendirici sunum yapabilme</t>
  </si>
  <si>
    <t>Ara Sınav</t>
  </si>
  <si>
    <t>Anlatım, Soru Yanıt, Problem Çözme</t>
  </si>
  <si>
    <t>Yakın Çağda Fransa’nın Balkan Politikaları</t>
  </si>
  <si>
    <t>Konuyla ilgili bilgi ve belgelerin sorgulanması ve konuların derin bir şekilde incelenip yorumlanması böylece yeni sonuçlar elde edilmesi amaçlanmaktadır. Kısaca analitik düşünme ve üretme yeteneği kazandırılması amaçlanmaktadır.</t>
  </si>
  <si>
    <t>1- Fransa'nın dış politikası hakkında bilgi edinir</t>
  </si>
  <si>
    <t xml:space="preserve">2- Fransa'nın balkan politikası hakkında bilgi edinir
</t>
  </si>
  <si>
    <t>3- Fransa'nın Balkan ülkeleriyle ilişkileri kavrar</t>
  </si>
  <si>
    <t>Alanında sözlü ve yazılı sunum yapabilme</t>
  </si>
  <si>
    <t>Ders ile ilgili kaynak tanıtımı</t>
  </si>
  <si>
    <t>Fransız İhtilali ve yeni liberal akımlar</t>
  </si>
  <si>
    <t>19. Yüzyılda Balkanlar Bağlamında Osmanlı – Fransız İlişkileri</t>
  </si>
  <si>
    <t>Milliyetçiliğin Balkanlara Etkisi</t>
  </si>
  <si>
    <t>Fransa’nın Yunan İhtilaline Desteği ve Eflâk-Boğdan Politikası</t>
  </si>
  <si>
    <t>Balkanlardaki İsyan hareketleri; Fransız Diplomatik Belgelerinde Balkan Meselesi</t>
  </si>
  <si>
    <t>Rusya’nın Baskıları Osmanlı Balkan Topraklarının Muhtemel Paylaşımı</t>
  </si>
  <si>
    <t>Avrupa Güçler Dengesi, Avusturya-Macaristan ve Almanya yakınlaşması</t>
  </si>
  <si>
    <t>Şark Meselesi Bağlamında İttifaklar</t>
  </si>
  <si>
    <t>Fransız Poincaré’nin Önerdiği Taslak Anlaşma</t>
  </si>
  <si>
    <t>Balkan Meselesinde Fransız-Rus yakınlaşması, Fransız-İngiliz ittifakı</t>
  </si>
  <si>
    <t>Balkan Savaşları ve Fransa’nın Statüko Israrı</t>
  </si>
  <si>
    <t>Ayşe Zamacı, “Balkan Harbi Üzerine Yazılmış Türkçe Makaleler Kaynakçası Denemesi</t>
  </si>
  <si>
    <t>Fatma Uygur, Fransız Diplomatik Belgelerine Göre Balkanlar 1912-1913</t>
  </si>
  <si>
    <t>Karatay, Osman, Giriş, Balkanlar El Kitabı, Cilt 1, Cilt II, KaraM&amp;Vadi Yayınları, 2006 Ankara</t>
  </si>
  <si>
    <t>Kemal Karpat, Balkanlarda Osmanlı Mirası ve Milliyetçilik, Timaş yayınları</t>
  </si>
  <si>
    <t>GÜZ/BAHAR</t>
  </si>
  <si>
    <t>Doç. Dr. Fatma UYGUR</t>
  </si>
  <si>
    <t>5 0 0 2 0 0 8 0 1 1 6 1</t>
  </si>
  <si>
    <t>Genel değerlendirme</t>
  </si>
  <si>
    <t>Öğrenci ödev sunumları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</si>
</sst>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left" vertical="center"/>
      <protection/>
    </xf>
    <xf numFmtId="0" fontId="1" fillId="34" borderId="2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21" xfId="47" applyNumberFormat="1" applyFont="1" applyFill="1" applyBorder="1" applyAlignment="1" applyProtection="1">
      <alignment horizontal="center" vertical="center"/>
      <protection hidden="1"/>
    </xf>
    <xf numFmtId="0" fontId="7" fillId="34" borderId="22" xfId="47" applyNumberFormat="1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3" fillId="33" borderId="27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8" xfId="0" applyFont="1" applyFill="1" applyBorder="1" applyAlignment="1" applyProtection="1">
      <alignment horizontal="center" vertical="top"/>
      <protection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7" xfId="0" applyFont="1" applyFill="1" applyBorder="1" applyAlignment="1" applyProtection="1">
      <alignment horizontal="left" vertical="top" wrapText="1"/>
      <protection locked="0"/>
    </xf>
    <xf numFmtId="0" fontId="1" fillId="34" borderId="38" xfId="0" applyFont="1" applyFill="1" applyBorder="1" applyAlignment="1" applyProtection="1">
      <alignment horizontal="left" vertical="top" wrapText="1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9" xfId="0" applyFont="1" applyFill="1" applyBorder="1" applyAlignment="1" applyProtection="1">
      <alignment horizontal="left" vertical="top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1" fillId="34" borderId="37" xfId="0" applyFont="1" applyFill="1" applyBorder="1" applyAlignment="1" applyProtection="1">
      <alignment horizontal="left" vertical="top"/>
      <protection locked="0"/>
    </xf>
    <xf numFmtId="0" fontId="1" fillId="34" borderId="38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0" fillId="34" borderId="40" xfId="0" applyFont="1" applyFill="1" applyBorder="1" applyAlignment="1" applyProtection="1">
      <alignment horizontal="left" vertical="top"/>
      <protection locked="0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zoomScalePageLayoutView="0" workbookViewId="0" topLeftCell="A7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54" t="s">
        <v>47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20.25" customHeight="1" thickBot="1">
      <c r="B3" s="57" t="s">
        <v>48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4" ht="33" customHeight="1" thickBot="1">
      <c r="B4" s="23" t="s">
        <v>23</v>
      </c>
      <c r="C4" s="63" t="s">
        <v>61</v>
      </c>
      <c r="D4" s="64"/>
      <c r="E4" s="64"/>
      <c r="F4" s="64"/>
      <c r="G4" s="64"/>
      <c r="H4" s="47"/>
      <c r="I4" s="60" t="s">
        <v>54</v>
      </c>
      <c r="J4" s="61"/>
      <c r="K4" s="62" t="s">
        <v>84</v>
      </c>
      <c r="L4" s="52"/>
      <c r="M4" s="52"/>
      <c r="N4" s="53"/>
    </row>
    <row r="5" spans="2:14" ht="26.25" customHeight="1" thickBot="1">
      <c r="B5" s="44" t="s">
        <v>26</v>
      </c>
      <c r="C5" s="45"/>
      <c r="D5" s="45"/>
      <c r="E5" s="68" t="s">
        <v>57</v>
      </c>
      <c r="F5" s="69"/>
      <c r="G5" s="69"/>
      <c r="H5" s="70"/>
      <c r="I5" s="23" t="s">
        <v>25</v>
      </c>
      <c r="J5" s="46" t="s">
        <v>83</v>
      </c>
      <c r="K5" s="47"/>
      <c r="L5" s="23" t="s">
        <v>24</v>
      </c>
      <c r="M5" s="46" t="s">
        <v>85</v>
      </c>
      <c r="N5" s="47"/>
    </row>
    <row r="6" spans="2:14" ht="24" customHeight="1" thickBot="1">
      <c r="B6" s="65" t="s">
        <v>0</v>
      </c>
      <c r="C6" s="66"/>
      <c r="D6" s="66"/>
      <c r="E6" s="67"/>
      <c r="F6" s="64" t="s">
        <v>49</v>
      </c>
      <c r="G6" s="64"/>
      <c r="H6" s="47"/>
      <c r="I6" s="51" t="s">
        <v>1</v>
      </c>
      <c r="J6" s="52"/>
      <c r="K6" s="52"/>
      <c r="L6" s="52"/>
      <c r="M6" s="52"/>
      <c r="N6" s="53"/>
    </row>
    <row r="7" spans="2:15" ht="26.25" customHeight="1" thickBot="1">
      <c r="B7" s="65" t="s">
        <v>2</v>
      </c>
      <c r="C7" s="66"/>
      <c r="D7" s="66"/>
      <c r="E7" s="67"/>
      <c r="F7" s="48" t="s">
        <v>43</v>
      </c>
      <c r="G7" s="49"/>
      <c r="H7" s="48" t="s">
        <v>44</v>
      </c>
      <c r="I7" s="49"/>
      <c r="J7" s="50" t="s">
        <v>3</v>
      </c>
      <c r="K7" s="50"/>
      <c r="L7" s="48" t="s">
        <v>50</v>
      </c>
      <c r="M7" s="50"/>
      <c r="N7" s="49"/>
      <c r="O7" s="39"/>
    </row>
    <row r="8" spans="2:14" ht="21.75" customHeight="1" thickBot="1">
      <c r="B8" s="65" t="s">
        <v>4</v>
      </c>
      <c r="C8" s="66"/>
      <c r="D8" s="66"/>
      <c r="E8" s="67"/>
      <c r="F8" s="51" t="s">
        <v>51</v>
      </c>
      <c r="G8" s="52"/>
      <c r="H8" s="52"/>
      <c r="I8" s="52"/>
      <c r="J8" s="52"/>
      <c r="K8" s="52"/>
      <c r="L8" s="52"/>
      <c r="M8" s="52"/>
      <c r="N8" s="53"/>
    </row>
    <row r="9" spans="2:14" ht="22.5" customHeight="1" thickBot="1">
      <c r="B9" s="65" t="s">
        <v>5</v>
      </c>
      <c r="C9" s="66"/>
      <c r="D9" s="66"/>
      <c r="E9" s="67"/>
      <c r="F9" s="71" t="s">
        <v>52</v>
      </c>
      <c r="G9" s="52"/>
      <c r="H9" s="52"/>
      <c r="I9" s="52"/>
      <c r="J9" s="52"/>
      <c r="K9" s="52"/>
      <c r="L9" s="52"/>
      <c r="M9" s="52"/>
      <c r="N9" s="53"/>
    </row>
    <row r="10" spans="2:14" ht="24" customHeight="1" thickBot="1">
      <c r="B10" s="65" t="s">
        <v>6</v>
      </c>
      <c r="C10" s="66"/>
      <c r="D10" s="66"/>
      <c r="E10" s="67"/>
      <c r="F10" s="51">
        <v>3</v>
      </c>
      <c r="G10" s="52"/>
      <c r="H10" s="52"/>
      <c r="I10" s="52"/>
      <c r="J10" s="52"/>
      <c r="K10" s="52"/>
      <c r="L10" s="52"/>
      <c r="M10" s="52"/>
      <c r="N10" s="53"/>
    </row>
    <row r="11" spans="2:14" ht="25.5" customHeight="1" thickBot="1">
      <c r="B11" s="65" t="s">
        <v>7</v>
      </c>
      <c r="C11" s="66"/>
      <c r="D11" s="66"/>
      <c r="E11" s="67"/>
      <c r="F11" s="74">
        <f>'1.5 AKTS Tablosu'!N13</f>
        <v>10</v>
      </c>
      <c r="G11" s="75"/>
      <c r="H11" s="75"/>
      <c r="I11" s="75"/>
      <c r="J11" s="75"/>
      <c r="K11" s="75"/>
      <c r="L11" s="75"/>
      <c r="M11" s="75"/>
      <c r="N11" s="76"/>
    </row>
    <row r="12" spans="2:14" ht="18" customHeight="1">
      <c r="B12" s="85" t="s">
        <v>8</v>
      </c>
      <c r="C12" s="86"/>
      <c r="D12" s="86"/>
      <c r="E12" s="87"/>
      <c r="F12" s="77" t="s">
        <v>62</v>
      </c>
      <c r="G12" s="78"/>
      <c r="H12" s="78"/>
      <c r="I12" s="78"/>
      <c r="J12" s="78"/>
      <c r="K12" s="78"/>
      <c r="L12" s="78"/>
      <c r="M12" s="78"/>
      <c r="N12" s="79"/>
    </row>
    <row r="13" spans="2:14" ht="15">
      <c r="B13" s="88"/>
      <c r="C13" s="89"/>
      <c r="D13" s="89"/>
      <c r="E13" s="90"/>
      <c r="F13" s="80"/>
      <c r="G13" s="72"/>
      <c r="H13" s="72"/>
      <c r="I13" s="72"/>
      <c r="J13" s="72"/>
      <c r="K13" s="72"/>
      <c r="L13" s="72"/>
      <c r="M13" s="72"/>
      <c r="N13" s="81"/>
    </row>
    <row r="14" spans="2:14" ht="15">
      <c r="B14" s="88"/>
      <c r="C14" s="89"/>
      <c r="D14" s="89"/>
      <c r="E14" s="90"/>
      <c r="F14" s="80"/>
      <c r="G14" s="72"/>
      <c r="H14" s="72"/>
      <c r="I14" s="72"/>
      <c r="J14" s="72"/>
      <c r="K14" s="72"/>
      <c r="L14" s="72"/>
      <c r="M14" s="72"/>
      <c r="N14" s="81"/>
    </row>
    <row r="15" spans="2:15" ht="15">
      <c r="B15" s="88"/>
      <c r="C15" s="89"/>
      <c r="D15" s="89"/>
      <c r="E15" s="90"/>
      <c r="F15" s="80"/>
      <c r="G15" s="72"/>
      <c r="H15" s="72"/>
      <c r="I15" s="72"/>
      <c r="J15" s="72"/>
      <c r="K15" s="72"/>
      <c r="L15" s="72"/>
      <c r="M15" s="72"/>
      <c r="N15" s="81"/>
      <c r="O15" s="3"/>
    </row>
    <row r="16" spans="2:14" ht="15">
      <c r="B16" s="88"/>
      <c r="C16" s="89"/>
      <c r="D16" s="89"/>
      <c r="E16" s="90"/>
      <c r="F16" s="80"/>
      <c r="G16" s="72"/>
      <c r="H16" s="72"/>
      <c r="I16" s="72"/>
      <c r="J16" s="72"/>
      <c r="K16" s="72"/>
      <c r="L16" s="72"/>
      <c r="M16" s="72"/>
      <c r="N16" s="81"/>
    </row>
    <row r="17" spans="2:14" ht="15.75" thickBot="1">
      <c r="B17" s="91"/>
      <c r="C17" s="92"/>
      <c r="D17" s="92"/>
      <c r="E17" s="93"/>
      <c r="F17" s="82"/>
      <c r="G17" s="83"/>
      <c r="H17" s="83"/>
      <c r="I17" s="83"/>
      <c r="J17" s="83"/>
      <c r="K17" s="83"/>
      <c r="L17" s="83"/>
      <c r="M17" s="83"/>
      <c r="N17" s="84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4" ht="15">
      <c r="A23" s="4"/>
      <c r="B23" s="73"/>
      <c r="C23" s="73"/>
      <c r="D23" s="73"/>
      <c r="E23" s="73"/>
      <c r="F23" s="73"/>
      <c r="G23" s="73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73"/>
      <c r="C24" s="73"/>
      <c r="D24" s="73"/>
      <c r="E24" s="73"/>
      <c r="F24" s="73"/>
      <c r="G24" s="73"/>
      <c r="H24" s="73"/>
      <c r="I24" s="73"/>
      <c r="J24" s="73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72"/>
      <c r="F33" s="72"/>
      <c r="G33" s="72"/>
      <c r="H33" s="72"/>
      <c r="I33" s="72"/>
      <c r="J33" s="72"/>
      <c r="K33" s="72"/>
      <c r="L33" s="72"/>
      <c r="M33" s="72"/>
    </row>
  </sheetData>
  <sheetProtection formatCells="0" formatColumns="0" formatRows="0" insertColumns="0" insertRows="0" insertHyperlinks="0" deleteColumns="0" deleteRows="0" sort="0" autoFilter="0" pivotTables="0"/>
  <mergeCells count="31">
    <mergeCell ref="E33:M33"/>
    <mergeCell ref="B22:O22"/>
    <mergeCell ref="F11:N11"/>
    <mergeCell ref="F12:N17"/>
    <mergeCell ref="B12:E17"/>
    <mergeCell ref="F10:N10"/>
    <mergeCell ref="B23:G23"/>
    <mergeCell ref="B24:J24"/>
    <mergeCell ref="B8:E8"/>
    <mergeCell ref="F8:N8"/>
    <mergeCell ref="B9:E9"/>
    <mergeCell ref="B11:E11"/>
    <mergeCell ref="L7:N7"/>
    <mergeCell ref="F9:N9"/>
    <mergeCell ref="B7:E7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5:D5"/>
    <mergeCell ref="M5:N5"/>
    <mergeCell ref="F7:G7"/>
    <mergeCell ref="H7:I7"/>
    <mergeCell ref="J7:K7"/>
    <mergeCell ref="I6:N6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5" sqref="B15:N15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98" t="s">
        <v>9</v>
      </c>
      <c r="C2" s="99"/>
      <c r="D2" s="99"/>
      <c r="E2" s="100"/>
      <c r="F2" s="98" t="s">
        <v>45</v>
      </c>
      <c r="G2" s="99"/>
      <c r="H2" s="99"/>
      <c r="I2" s="99"/>
      <c r="J2" s="100"/>
      <c r="K2" s="98" t="s">
        <v>46</v>
      </c>
      <c r="L2" s="110"/>
      <c r="M2" s="110"/>
      <c r="N2" s="110"/>
      <c r="O2" s="111"/>
      <c r="P2" s="7"/>
    </row>
    <row r="3" spans="2:16" ht="15">
      <c r="B3" s="101"/>
      <c r="C3" s="102"/>
      <c r="D3" s="102"/>
      <c r="E3" s="103"/>
      <c r="F3" s="101"/>
      <c r="G3" s="102"/>
      <c r="H3" s="102"/>
      <c r="I3" s="102"/>
      <c r="J3" s="103"/>
      <c r="K3" s="112"/>
      <c r="L3" s="113"/>
      <c r="M3" s="113"/>
      <c r="N3" s="113"/>
      <c r="O3" s="114"/>
      <c r="P3" s="7"/>
    </row>
    <row r="4" spans="2:16" ht="15">
      <c r="B4" s="101"/>
      <c r="C4" s="102"/>
      <c r="D4" s="102"/>
      <c r="E4" s="103"/>
      <c r="F4" s="101"/>
      <c r="G4" s="102"/>
      <c r="H4" s="102"/>
      <c r="I4" s="102"/>
      <c r="J4" s="103"/>
      <c r="K4" s="112"/>
      <c r="L4" s="113"/>
      <c r="M4" s="113"/>
      <c r="N4" s="113"/>
      <c r="O4" s="114"/>
      <c r="P4" s="7"/>
    </row>
    <row r="5" spans="2:16" ht="15">
      <c r="B5" s="101"/>
      <c r="C5" s="102"/>
      <c r="D5" s="102"/>
      <c r="E5" s="103"/>
      <c r="F5" s="101"/>
      <c r="G5" s="102"/>
      <c r="H5" s="102"/>
      <c r="I5" s="102"/>
      <c r="J5" s="103"/>
      <c r="K5" s="112"/>
      <c r="L5" s="113"/>
      <c r="M5" s="113"/>
      <c r="N5" s="113"/>
      <c r="O5" s="114"/>
      <c r="P5" s="7"/>
    </row>
    <row r="6" spans="2:16" ht="15">
      <c r="B6" s="101"/>
      <c r="C6" s="102"/>
      <c r="D6" s="102"/>
      <c r="E6" s="103"/>
      <c r="F6" s="101"/>
      <c r="G6" s="102"/>
      <c r="H6" s="102"/>
      <c r="I6" s="102"/>
      <c r="J6" s="103"/>
      <c r="K6" s="112"/>
      <c r="L6" s="113"/>
      <c r="M6" s="113"/>
      <c r="N6" s="113"/>
      <c r="O6" s="114"/>
      <c r="P6" s="7"/>
    </row>
    <row r="7" spans="2:16" ht="15.75" thickBot="1">
      <c r="B7" s="101"/>
      <c r="C7" s="102"/>
      <c r="D7" s="102"/>
      <c r="E7" s="103"/>
      <c r="F7" s="101"/>
      <c r="G7" s="102"/>
      <c r="H7" s="102"/>
      <c r="I7" s="102"/>
      <c r="J7" s="103"/>
      <c r="K7" s="115"/>
      <c r="L7" s="116"/>
      <c r="M7" s="116"/>
      <c r="N7" s="116"/>
      <c r="O7" s="117"/>
      <c r="P7" s="7"/>
    </row>
    <row r="8" spans="2:16" ht="15.75">
      <c r="B8" s="101"/>
      <c r="C8" s="102"/>
      <c r="D8" s="102"/>
      <c r="E8" s="103"/>
      <c r="F8" s="101"/>
      <c r="G8" s="102"/>
      <c r="H8" s="102"/>
      <c r="I8" s="102"/>
      <c r="J8" s="103"/>
      <c r="K8" s="94">
        <v>1</v>
      </c>
      <c r="L8" s="94">
        <v>2</v>
      </c>
      <c r="M8" s="94">
        <v>3</v>
      </c>
      <c r="N8" s="94">
        <v>4</v>
      </c>
      <c r="O8" s="107">
        <v>5</v>
      </c>
      <c r="P8" s="8"/>
    </row>
    <row r="9" spans="2:16" ht="16.5" thickBot="1">
      <c r="B9" s="101"/>
      <c r="C9" s="102"/>
      <c r="D9" s="102"/>
      <c r="E9" s="103"/>
      <c r="F9" s="101"/>
      <c r="G9" s="102"/>
      <c r="H9" s="102"/>
      <c r="I9" s="102"/>
      <c r="J9" s="103"/>
      <c r="K9" s="95"/>
      <c r="L9" s="95"/>
      <c r="M9" s="95"/>
      <c r="N9" s="95"/>
      <c r="O9" s="108"/>
      <c r="P9" s="8"/>
    </row>
    <row r="10" spans="2:16" ht="62.25" customHeight="1">
      <c r="B10" s="104" t="s">
        <v>63</v>
      </c>
      <c r="C10" s="105"/>
      <c r="D10" s="105"/>
      <c r="E10" s="105"/>
      <c r="F10" s="109" t="s">
        <v>56</v>
      </c>
      <c r="G10" s="105"/>
      <c r="H10" s="105"/>
      <c r="I10" s="105"/>
      <c r="J10" s="105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96" t="s">
        <v>64</v>
      </c>
      <c r="C11" s="97"/>
      <c r="D11" s="97"/>
      <c r="E11" s="97"/>
      <c r="F11" s="106" t="s">
        <v>58</v>
      </c>
      <c r="G11" s="97"/>
      <c r="H11" s="97"/>
      <c r="I11" s="97"/>
      <c r="J11" s="97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96" t="s">
        <v>65</v>
      </c>
      <c r="C12" s="97"/>
      <c r="D12" s="97"/>
      <c r="E12" s="97"/>
      <c r="F12" s="106" t="s">
        <v>66</v>
      </c>
      <c r="G12" s="97"/>
      <c r="H12" s="97"/>
      <c r="I12" s="97"/>
      <c r="J12" s="97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4" ht="1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O8:O9"/>
    <mergeCell ref="K8:K9"/>
    <mergeCell ref="F2:J9"/>
    <mergeCell ref="F10:J10"/>
    <mergeCell ref="K2:O7"/>
    <mergeCell ref="L8:L9"/>
    <mergeCell ref="N8:N9"/>
    <mergeCell ref="B14:M14"/>
    <mergeCell ref="M8:M9"/>
    <mergeCell ref="B11:E11"/>
    <mergeCell ref="B2:E9"/>
    <mergeCell ref="B10:E10"/>
    <mergeCell ref="B15:N15"/>
    <mergeCell ref="B12:E12"/>
    <mergeCell ref="F12:J12"/>
    <mergeCell ref="F11:J11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7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18" t="s">
        <v>39</v>
      </c>
      <c r="C2" s="119"/>
      <c r="D2" s="120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21">
        <v>1</v>
      </c>
      <c r="C4" s="122" t="s">
        <v>67</v>
      </c>
      <c r="D4" s="124" t="s">
        <v>60</v>
      </c>
    </row>
    <row r="5" spans="2:4" s="40" customFormat="1" ht="15" customHeight="1">
      <c r="B5" s="121"/>
      <c r="C5" s="123"/>
      <c r="D5" s="125"/>
    </row>
    <row r="6" spans="2:4" s="40" customFormat="1" ht="15" customHeight="1">
      <c r="B6" s="121">
        <v>2</v>
      </c>
      <c r="C6" s="122" t="s">
        <v>68</v>
      </c>
      <c r="D6" s="124" t="s">
        <v>60</v>
      </c>
    </row>
    <row r="7" spans="2:4" s="40" customFormat="1" ht="15" customHeight="1">
      <c r="B7" s="121"/>
      <c r="C7" s="123"/>
      <c r="D7" s="125"/>
    </row>
    <row r="8" spans="2:4" s="40" customFormat="1" ht="15" customHeight="1">
      <c r="B8" s="121">
        <v>3</v>
      </c>
      <c r="C8" s="122" t="s">
        <v>69</v>
      </c>
      <c r="D8" s="124" t="s">
        <v>60</v>
      </c>
    </row>
    <row r="9" spans="2:4" s="40" customFormat="1" ht="15" customHeight="1">
      <c r="B9" s="121"/>
      <c r="C9" s="123"/>
      <c r="D9" s="125"/>
    </row>
    <row r="10" spans="2:4" s="40" customFormat="1" ht="15" customHeight="1">
      <c r="B10" s="121">
        <v>4</v>
      </c>
      <c r="C10" s="122" t="s">
        <v>70</v>
      </c>
      <c r="D10" s="124" t="s">
        <v>60</v>
      </c>
    </row>
    <row r="11" spans="2:4" s="40" customFormat="1" ht="15" customHeight="1">
      <c r="B11" s="121"/>
      <c r="C11" s="123"/>
      <c r="D11" s="125"/>
    </row>
    <row r="12" spans="2:4" s="40" customFormat="1" ht="15" customHeight="1">
      <c r="B12" s="121">
        <v>5</v>
      </c>
      <c r="C12" s="122" t="s">
        <v>71</v>
      </c>
      <c r="D12" s="124" t="s">
        <v>60</v>
      </c>
    </row>
    <row r="13" spans="2:4" s="40" customFormat="1" ht="15" customHeight="1">
      <c r="B13" s="121"/>
      <c r="C13" s="123"/>
      <c r="D13" s="125"/>
    </row>
    <row r="14" spans="2:4" s="40" customFormat="1" ht="15" customHeight="1">
      <c r="B14" s="121">
        <v>6</v>
      </c>
      <c r="C14" s="122" t="s">
        <v>72</v>
      </c>
      <c r="D14" s="124" t="s">
        <v>60</v>
      </c>
    </row>
    <row r="15" spans="2:4" s="40" customFormat="1" ht="15" customHeight="1">
      <c r="B15" s="121"/>
      <c r="C15" s="123"/>
      <c r="D15" s="125"/>
    </row>
    <row r="16" spans="2:4" s="40" customFormat="1" ht="15" customHeight="1">
      <c r="B16" s="121">
        <v>7</v>
      </c>
      <c r="C16" s="122" t="s">
        <v>59</v>
      </c>
      <c r="D16" s="124" t="s">
        <v>60</v>
      </c>
    </row>
    <row r="17" spans="2:4" s="40" customFormat="1" ht="15" customHeight="1">
      <c r="B17" s="121"/>
      <c r="C17" s="123"/>
      <c r="D17" s="125"/>
    </row>
    <row r="18" spans="2:4" s="40" customFormat="1" ht="15" customHeight="1">
      <c r="B18" s="121">
        <v>8</v>
      </c>
      <c r="C18" s="122" t="s">
        <v>73</v>
      </c>
      <c r="D18" s="124" t="s">
        <v>60</v>
      </c>
    </row>
    <row r="19" spans="2:4" s="40" customFormat="1" ht="15" customHeight="1">
      <c r="B19" s="121"/>
      <c r="C19" s="123"/>
      <c r="D19" s="125"/>
    </row>
    <row r="20" spans="2:4" s="40" customFormat="1" ht="15" customHeight="1">
      <c r="B20" s="126">
        <v>9</v>
      </c>
      <c r="C20" s="131" t="s">
        <v>74</v>
      </c>
      <c r="D20" s="133" t="s">
        <v>60</v>
      </c>
    </row>
    <row r="21" spans="2:4" s="40" customFormat="1" ht="15" customHeight="1">
      <c r="B21" s="126"/>
      <c r="C21" s="132"/>
      <c r="D21" s="134"/>
    </row>
    <row r="22" spans="2:4" s="40" customFormat="1" ht="15" customHeight="1">
      <c r="B22" s="126">
        <v>10</v>
      </c>
      <c r="C22" s="131" t="s">
        <v>75</v>
      </c>
      <c r="D22" s="133" t="s">
        <v>60</v>
      </c>
    </row>
    <row r="23" spans="2:4" s="40" customFormat="1" ht="15" customHeight="1">
      <c r="B23" s="126"/>
      <c r="C23" s="132"/>
      <c r="D23" s="134"/>
    </row>
    <row r="24" spans="2:4" s="40" customFormat="1" ht="15" customHeight="1">
      <c r="B24" s="126">
        <v>11</v>
      </c>
      <c r="C24" s="131" t="s">
        <v>76</v>
      </c>
      <c r="D24" s="124" t="s">
        <v>60</v>
      </c>
    </row>
    <row r="25" spans="2:4" s="40" customFormat="1" ht="15" customHeight="1">
      <c r="B25" s="126"/>
      <c r="C25" s="132"/>
      <c r="D25" s="134"/>
    </row>
    <row r="26" spans="2:4" s="40" customFormat="1" ht="15" customHeight="1">
      <c r="B26" s="126">
        <v>12</v>
      </c>
      <c r="C26" s="122" t="s">
        <v>77</v>
      </c>
      <c r="D26" s="133" t="s">
        <v>60</v>
      </c>
    </row>
    <row r="27" spans="2:4" s="40" customFormat="1" ht="15" customHeight="1">
      <c r="B27" s="126"/>
      <c r="C27" s="123"/>
      <c r="D27" s="134"/>
    </row>
    <row r="28" spans="2:4" s="40" customFormat="1" ht="15" customHeight="1">
      <c r="B28" s="126">
        <v>13</v>
      </c>
      <c r="C28" s="131" t="s">
        <v>78</v>
      </c>
      <c r="D28" s="124" t="s">
        <v>60</v>
      </c>
    </row>
    <row r="29" spans="2:4" s="40" customFormat="1" ht="15" customHeight="1">
      <c r="B29" s="126"/>
      <c r="C29" s="132"/>
      <c r="D29" s="134"/>
    </row>
    <row r="30" spans="2:4" s="40" customFormat="1" ht="15" customHeight="1">
      <c r="B30" s="126">
        <v>14</v>
      </c>
      <c r="C30" s="122" t="s">
        <v>87</v>
      </c>
      <c r="D30" s="124" t="s">
        <v>60</v>
      </c>
    </row>
    <row r="31" spans="2:4" s="40" customFormat="1" ht="15" customHeight="1">
      <c r="B31" s="126"/>
      <c r="C31" s="123"/>
      <c r="D31" s="134"/>
    </row>
    <row r="32" spans="2:4" s="40" customFormat="1" ht="15" customHeight="1">
      <c r="B32" s="126">
        <v>15</v>
      </c>
      <c r="C32" s="131" t="s">
        <v>86</v>
      </c>
      <c r="D32" s="133" t="s">
        <v>60</v>
      </c>
    </row>
    <row r="33" spans="2:4" s="40" customFormat="1" ht="15" customHeight="1">
      <c r="B33" s="126"/>
      <c r="C33" s="132"/>
      <c r="D33" s="134"/>
    </row>
    <row r="34" spans="2:4" s="40" customFormat="1" ht="15" customHeight="1">
      <c r="B34" s="127">
        <v>16</v>
      </c>
      <c r="C34" s="129" t="s">
        <v>33</v>
      </c>
      <c r="D34" s="135" t="s">
        <v>60</v>
      </c>
    </row>
    <row r="35" spans="2:4" s="40" customFormat="1" ht="15" customHeight="1" thickBot="1">
      <c r="B35" s="128"/>
      <c r="C35" s="130"/>
      <c r="D35" s="136"/>
    </row>
    <row r="39" spans="2:5" ht="15">
      <c r="B39" s="73"/>
      <c r="C39" s="73"/>
      <c r="D39" s="37"/>
      <c r="E39" s="37"/>
    </row>
    <row r="40" spans="2:5" ht="15">
      <c r="B40" s="73"/>
      <c r="C40" s="73"/>
      <c r="D40" s="73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20:D21"/>
    <mergeCell ref="D18:D19"/>
    <mergeCell ref="D16:D17"/>
    <mergeCell ref="D14:D15"/>
    <mergeCell ref="D12:D13"/>
    <mergeCell ref="D10:D11"/>
    <mergeCell ref="C12:C13"/>
    <mergeCell ref="C10:C11"/>
    <mergeCell ref="C8:C9"/>
    <mergeCell ref="C6:C7"/>
    <mergeCell ref="C22:C23"/>
    <mergeCell ref="C20:C21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B22:B23"/>
    <mergeCell ref="B24:B25"/>
    <mergeCell ref="B26:B27"/>
    <mergeCell ref="B28:B29"/>
    <mergeCell ref="B30:B31"/>
    <mergeCell ref="B32:B33"/>
    <mergeCell ref="B10:B11"/>
    <mergeCell ref="B12:B13"/>
    <mergeCell ref="B14:B15"/>
    <mergeCell ref="B16:B17"/>
    <mergeCell ref="B18:B19"/>
    <mergeCell ref="B20:B21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73"/>
      <c r="C18" s="73"/>
      <c r="D18" s="73"/>
      <c r="E18" s="73"/>
    </row>
    <row r="19" spans="2:5" ht="15">
      <c r="B19" s="73"/>
      <c r="C19" s="73"/>
      <c r="D19" s="73"/>
      <c r="E19" s="73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49" t="s">
        <v>10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2:14" ht="27.75" customHeight="1">
      <c r="B3" s="152" t="s">
        <v>13</v>
      </c>
      <c r="C3" s="153"/>
      <c r="D3" s="153"/>
      <c r="E3" s="153"/>
      <c r="F3" s="153"/>
      <c r="G3" s="153"/>
      <c r="H3" s="153"/>
      <c r="I3" s="153"/>
      <c r="J3" s="153"/>
      <c r="K3" s="153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56" t="s">
        <v>37</v>
      </c>
      <c r="C7" s="157"/>
      <c r="D7" s="157"/>
      <c r="E7" s="157"/>
      <c r="F7" s="157"/>
      <c r="G7" s="157"/>
      <c r="H7" s="157"/>
      <c r="I7" s="157"/>
      <c r="J7" s="157"/>
      <c r="K7" s="158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56" t="s">
        <v>38</v>
      </c>
      <c r="C9" s="157"/>
      <c r="D9" s="157"/>
      <c r="E9" s="157"/>
      <c r="F9" s="157"/>
      <c r="G9" s="157"/>
      <c r="H9" s="157"/>
      <c r="I9" s="157"/>
      <c r="J9" s="157"/>
      <c r="K9" s="158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61" t="s">
        <v>20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"/>
      <c r="M11" s="1"/>
      <c r="N11" s="20">
        <f>N4+N5+N6+N7+N8+N9+N10</f>
        <v>300</v>
      </c>
    </row>
    <row r="12" spans="2:14" ht="24" customHeight="1">
      <c r="B12" s="161" t="s">
        <v>21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"/>
      <c r="M12" s="1"/>
      <c r="N12" s="20">
        <f>N11/30</f>
        <v>10</v>
      </c>
    </row>
    <row r="13" spans="2:14" ht="28.5" customHeight="1" thickBot="1">
      <c r="B13" s="163" t="s">
        <v>22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22"/>
      <c r="M13" s="22"/>
      <c r="N13" s="21">
        <f>ROUND(N12,0)</f>
        <v>10</v>
      </c>
    </row>
    <row r="15" spans="2:15" ht="15"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2:15" ht="1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2:15" ht="18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2:15" ht="1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2:15" ht="1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2:15" ht="15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2:N2"/>
    <mergeCell ref="B3:K3"/>
    <mergeCell ref="B4:K4"/>
    <mergeCell ref="B5:K5"/>
    <mergeCell ref="B6:K6"/>
    <mergeCell ref="B8:K8"/>
    <mergeCell ref="B7:K7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0"/>
  <sheetViews>
    <sheetView tabSelected="1" zoomScalePageLayoutView="0" workbookViewId="0" topLeftCell="A1">
      <selection activeCell="B15" sqref="B15:L15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5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21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6.5" customHeight="1">
      <c r="B4" s="171">
        <v>1</v>
      </c>
      <c r="C4" s="172" t="s">
        <v>79</v>
      </c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6.5" customHeight="1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6.5" customHeight="1">
      <c r="B6" s="171">
        <v>2</v>
      </c>
      <c r="C6" s="173" t="s">
        <v>80</v>
      </c>
      <c r="D6" s="173"/>
      <c r="E6" s="173"/>
      <c r="F6" s="173"/>
      <c r="G6" s="173"/>
      <c r="H6" s="173"/>
      <c r="I6" s="173"/>
      <c r="J6" s="173"/>
      <c r="K6" s="173"/>
      <c r="L6" s="174"/>
    </row>
    <row r="7" spans="2:12" ht="16.5" customHeight="1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2:12" ht="16.5" customHeight="1">
      <c r="B8" s="171">
        <v>3</v>
      </c>
      <c r="C8" s="173" t="s">
        <v>81</v>
      </c>
      <c r="D8" s="173"/>
      <c r="E8" s="173"/>
      <c r="F8" s="173"/>
      <c r="G8" s="173"/>
      <c r="H8" s="173"/>
      <c r="I8" s="173"/>
      <c r="J8" s="173"/>
      <c r="K8" s="173"/>
      <c r="L8" s="174"/>
    </row>
    <row r="9" spans="2:12" ht="16.5" customHeight="1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2:12" ht="16.5" customHeight="1">
      <c r="B10" s="171">
        <v>4</v>
      </c>
      <c r="C10" s="173" t="s">
        <v>82</v>
      </c>
      <c r="D10" s="173"/>
      <c r="E10" s="173"/>
      <c r="F10" s="173"/>
      <c r="G10" s="173"/>
      <c r="H10" s="173"/>
      <c r="I10" s="173"/>
      <c r="J10" s="173"/>
      <c r="K10" s="173"/>
      <c r="L10" s="174"/>
    </row>
    <row r="11" spans="2:12" ht="16.5" customHeight="1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5" spans="2:12" ht="1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29" spans="2:10" ht="1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5">
      <c r="B30" s="10"/>
      <c r="C30" s="10"/>
      <c r="D30" s="10"/>
      <c r="E30" s="10"/>
      <c r="F30" s="10"/>
      <c r="G30" s="10"/>
      <c r="H30" s="10"/>
      <c r="I30" s="10"/>
      <c r="J30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B15:L15"/>
    <mergeCell ref="B2:L3"/>
    <mergeCell ref="B4:B5"/>
    <mergeCell ref="B6:B7"/>
    <mergeCell ref="B8:B9"/>
    <mergeCell ref="B10:B11"/>
    <mergeCell ref="C4:L5"/>
    <mergeCell ref="C6:L7"/>
    <mergeCell ref="C8:L9"/>
    <mergeCell ref="C10:L11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